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regionmartinique.sharepoint.com/sites/Economienumrique/Documents partages/INSTRUCTION/Dossiers type - Dépot des dossiers/"/>
    </mc:Choice>
  </mc:AlternateContent>
  <bookViews>
    <workbookView xWindow="0" yWindow="0" windowWidth="20490" windowHeight="8310"/>
  </bookViews>
  <sheets>
    <sheet name="PRESENTATION" sheetId="7" r:id="rId1"/>
    <sheet name="PROGRAMME" sheetId="4" r:id="rId2"/>
    <sheet name="RECENSEMENT DES DEVIS" sheetId="6" r:id="rId3"/>
  </sheets>
  <externalReferences>
    <externalReference r:id="rId4"/>
    <externalReference r:id="rId5"/>
    <externalReference r:id="rId6"/>
  </externalReferences>
  <definedNames>
    <definedName name="Act_tic" localSheetId="0">#REF!</definedName>
    <definedName name="Act_tic" localSheetId="2">#REF!</definedName>
    <definedName name="Act_tic">#REF!</definedName>
    <definedName name="Act_tic1" localSheetId="0">#REF!</definedName>
    <definedName name="Act_tic1" localSheetId="2">#REF!</definedName>
    <definedName name="Act_tic1">#REF!</definedName>
    <definedName name="Act_tic2" localSheetId="0">[1]TABLES!$A$112:$A$114</definedName>
    <definedName name="Act_tic2">[2]TABLES!$A$112:$A$114</definedName>
    <definedName name="Avis" localSheetId="0">#REF!</definedName>
    <definedName name="Avis" localSheetId="2">#REF!</definedName>
    <definedName name="Avis">#REF!</definedName>
    <definedName name="Cabinet_conseil" localSheetId="0">#REF!</definedName>
    <definedName name="Cabinet_conseil" localSheetId="2">#REF!</definedName>
    <definedName name="Cabinet_conseil">#REF!</definedName>
    <definedName name="Cabinet_habilité" localSheetId="0">#REF!</definedName>
    <definedName name="Cabinet_habilité" localSheetId="2">#REF!</definedName>
    <definedName name="Cabinet_habilité">#REF!</definedName>
    <definedName name="communes" localSheetId="0">#REF!</definedName>
    <definedName name="communes" localSheetId="2">#REF!</definedName>
    <definedName name="communes">#REF!</definedName>
    <definedName name="discrimination_sectorielle" localSheetId="0">#REF!</definedName>
    <definedName name="discrimination_sectorielle" localSheetId="2">#REF!</definedName>
    <definedName name="discrimination_sectorielle">#REF!</definedName>
    <definedName name="Formes_Juridiques" localSheetId="0">#REF!</definedName>
    <definedName name="Formes_Juridiques" localSheetId="2">#REF!</definedName>
    <definedName name="Formes_Juridiques">#REF!</definedName>
    <definedName name="Gestionnaire" localSheetId="0">#REF!</definedName>
    <definedName name="Gestionnaire" localSheetId="2">#REF!</definedName>
    <definedName name="Gestionnaire">#REF!</definedName>
    <definedName name="Habilité" localSheetId="0">#REF!</definedName>
    <definedName name="Habilité" localSheetId="2">#REF!</definedName>
    <definedName name="Habilité">#REF!</definedName>
    <definedName name="Motif_avis_défavorable" localSheetId="0">#REF!</definedName>
    <definedName name="Motif_avis_défavorable" localSheetId="2">#REF!</definedName>
    <definedName name="Motif_avis_défavorable">#REF!</definedName>
    <definedName name="NTIC" localSheetId="0">#REF!</definedName>
    <definedName name="NTIC" localSheetId="2">#REF!</definedName>
    <definedName name="NTIC">#REF!</definedName>
    <definedName name="Plafonds" localSheetId="0">#REF!</definedName>
    <definedName name="Plafonds" localSheetId="2">#REF!</definedName>
    <definedName name="Plafonds">#REF!</definedName>
    <definedName name="Plafonds_avances" localSheetId="0">#REF!</definedName>
    <definedName name="Plafonds_avances" localSheetId="2">#REF!</definedName>
    <definedName name="Plafonds_avances">#REF!</definedName>
    <definedName name="Propositions_conclusions" localSheetId="0">#REF!</definedName>
    <definedName name="Propositions_conclusions" localSheetId="2">#REF!</definedName>
    <definedName name="Propositions_conclusions">#REF!</definedName>
    <definedName name="Réserves" localSheetId="0">#REF!</definedName>
    <definedName name="Réserves" localSheetId="2">#REF!</definedName>
    <definedName name="Réserves">#REF!</definedName>
    <definedName name="Salariés" localSheetId="0">#REF!</definedName>
    <definedName name="Salariés" localSheetId="2">#REF!</definedName>
    <definedName name="Salariés">#REF!</definedName>
    <definedName name="Situation_avant_création" localSheetId="0">#REF!</definedName>
    <definedName name="Situation_avant_création" localSheetId="2">#REF!</definedName>
    <definedName name="Situation_avant_création">#REF!</definedName>
    <definedName name="Situation_familiale" localSheetId="0">#REF!</definedName>
    <definedName name="Situation_familiale" localSheetId="2">#REF!</definedName>
    <definedName name="Situation_familiale">#REF!</definedName>
    <definedName name="TIC" localSheetId="0">#REF!</definedName>
    <definedName name="TIC" localSheetId="2">#REF!</definedName>
    <definedName name="TIC">#REF!</definedName>
    <definedName name="Type_aides" localSheetId="0">#REF!</definedName>
    <definedName name="Type_aides" localSheetId="2">#REF!</definedName>
    <definedName name="Type_aides">#REF!</definedName>
    <definedName name="Utilisateurs">[3]Table!$F$3:$F$10</definedName>
    <definedName name="_xlnm.Print_Area" localSheetId="0">PRESENTATION!$A$1:$G$49</definedName>
    <definedName name="_xlnm.Print_Area" localSheetId="1">PROGRAMME!$A$1:$G$38</definedName>
    <definedName name="_xlnm.Print_Area" localSheetId="2">'RECENSEMENT DES DEVIS'!$A$1:$G$14</definedName>
    <definedName name="Zones_pondération" localSheetId="0">#REF!</definedName>
    <definedName name="Zones_pondération" localSheetId="2">#REF!</definedName>
    <definedName name="Zones_pondération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6" i="7" l="1"/>
  <c r="F35" i="7"/>
  <c r="D34" i="7" l="1"/>
  <c r="F34" i="7" s="1"/>
  <c r="G37" i="7" l="1"/>
  <c r="B46" i="7" l="1"/>
  <c r="F37" i="7"/>
  <c r="I15" i="4"/>
  <c r="J15" i="4"/>
  <c r="K16" i="4"/>
  <c r="J17" i="4"/>
  <c r="N23" i="4"/>
  <c r="I25" i="4"/>
  <c r="K26" i="4"/>
  <c r="L28" i="4"/>
  <c r="I31" i="4"/>
</calcChain>
</file>

<file path=xl/sharedStrings.xml><?xml version="1.0" encoding="utf-8"?>
<sst xmlns="http://schemas.openxmlformats.org/spreadsheetml/2006/main" count="93" uniqueCount="90">
  <si>
    <t>N° dossier :</t>
  </si>
  <si>
    <t>Date de saisie fiche :</t>
  </si>
  <si>
    <t>Transmission au "SDEN" :</t>
  </si>
  <si>
    <t>Le demandeur</t>
  </si>
  <si>
    <t>L'entreprise</t>
  </si>
  <si>
    <t xml:space="preserve">Nom : </t>
  </si>
  <si>
    <t>Prénom :</t>
  </si>
  <si>
    <t>Activité exercée :</t>
  </si>
  <si>
    <t>Date de naissance :</t>
  </si>
  <si>
    <t>Gérant :</t>
  </si>
  <si>
    <t xml:space="preserve">Age : </t>
  </si>
  <si>
    <t>ans</t>
  </si>
  <si>
    <t xml:space="preserve">Situation familiale : </t>
  </si>
  <si>
    <t>Date immatriculation :</t>
  </si>
  <si>
    <t>Domicile :</t>
  </si>
  <si>
    <t>Capital social :</t>
  </si>
  <si>
    <t>Téléphone :</t>
  </si>
  <si>
    <t>Siège social :</t>
  </si>
  <si>
    <t xml:space="preserve">Situation avant la création : </t>
  </si>
  <si>
    <t xml:space="preserve">Email : </t>
  </si>
  <si>
    <t>Montant des investissements :</t>
  </si>
  <si>
    <t>Chiffre d'affaires</t>
  </si>
  <si>
    <t>Résultat net</t>
  </si>
  <si>
    <t>Variation CA</t>
  </si>
  <si>
    <t xml:space="preserve">Charges exploitations </t>
  </si>
  <si>
    <t>Année 1</t>
  </si>
  <si>
    <t>Année 2</t>
  </si>
  <si>
    <t>Année 3</t>
  </si>
  <si>
    <t xml:space="preserve">Commentaires : </t>
  </si>
  <si>
    <t xml:space="preserve"> </t>
  </si>
  <si>
    <t>Base</t>
  </si>
  <si>
    <t>Taux</t>
  </si>
  <si>
    <t>Montant subvention calculée</t>
  </si>
  <si>
    <t>Cumul d'aides publiques</t>
  </si>
  <si>
    <t>Cadre réservé à l'Administration</t>
  </si>
  <si>
    <t>AVIS DU SERVICE INSTRUCTEUR</t>
  </si>
  <si>
    <t>AVIS DE MADAME LA CONSEILLÈRE EXÉCUTIVE</t>
  </si>
  <si>
    <t>Proposition et conclusion :</t>
  </si>
  <si>
    <t>Montant subvention :</t>
  </si>
  <si>
    <t>Avis favorable</t>
  </si>
  <si>
    <t>Réserves :</t>
  </si>
  <si>
    <t>Motifs avis défavorable :</t>
  </si>
  <si>
    <t xml:space="preserve">Raison sociale : </t>
  </si>
  <si>
    <t>Commentaires:</t>
  </si>
  <si>
    <t>Nature</t>
  </si>
  <si>
    <t xml:space="preserve">Total        </t>
  </si>
  <si>
    <t>Montant</t>
  </si>
  <si>
    <t>II – Programme d'investissements</t>
  </si>
  <si>
    <t xml:space="preserve">Total des ressources   </t>
  </si>
  <si>
    <t>Banque</t>
  </si>
  <si>
    <t>Initiative Martinique</t>
  </si>
  <si>
    <t>Lot La Vigne - Pointe Jacob</t>
  </si>
  <si>
    <t>Apports en compte courant……………………………..</t>
  </si>
  <si>
    <t>Ressources</t>
  </si>
  <si>
    <t xml:space="preserve">Total des besoins   </t>
  </si>
  <si>
    <t>Autres</t>
  </si>
  <si>
    <t>Besoin en fonds de roulement ………………………</t>
  </si>
  <si>
    <t>Frais de 1er établissement</t>
  </si>
  <si>
    <t>Investissements non éligibles</t>
  </si>
  <si>
    <t>Montage du dossier</t>
  </si>
  <si>
    <t>Total des investissements éligibles</t>
  </si>
  <si>
    <t>Besoins</t>
  </si>
  <si>
    <t>(à réaliser sur 24 mois maximum)</t>
  </si>
  <si>
    <t>I – Plan de financement</t>
  </si>
  <si>
    <t>Capital social ………………………………..………..</t>
  </si>
  <si>
    <t>Subvention CTM ………………………………………………</t>
  </si>
  <si>
    <t>Autre (préciser)</t>
  </si>
  <si>
    <t xml:space="preserve">Chiffres prévisionnels et Financement </t>
  </si>
  <si>
    <t>Description du projet (en 4 à 5 phrases)</t>
  </si>
  <si>
    <t>Siret :</t>
  </si>
  <si>
    <t xml:space="preserve">Subvention Volet 1 </t>
  </si>
  <si>
    <t xml:space="preserve">Subvention Volet 2 </t>
  </si>
  <si>
    <t>Subvention Volet 3</t>
  </si>
  <si>
    <t>Annexe  Technique</t>
  </si>
  <si>
    <t xml:space="preserve">                                    Programme de développement</t>
  </si>
  <si>
    <t xml:space="preserve">Numéro
Devis
 </t>
  </si>
  <si>
    <t xml:space="preserve">Total des devis  </t>
  </si>
  <si>
    <t>Dénomination DEVIS</t>
  </si>
  <si>
    <t>Aide demandée :</t>
  </si>
  <si>
    <t>Nombre de salariés :</t>
  </si>
  <si>
    <t>CA au dernier bilan :</t>
  </si>
  <si>
    <t>Fin d'exécution prévue : …………………</t>
  </si>
  <si>
    <t>Instructeur :</t>
  </si>
  <si>
    <t>Cabinet :</t>
  </si>
  <si>
    <t>Date Arrivée CTM :</t>
  </si>
  <si>
    <t>Date Accusé de réception :</t>
  </si>
  <si>
    <t>Date Pré-CE :</t>
  </si>
  <si>
    <t>Merci de réaliser un 2ème tableau dédié aux factures acquittées
 pour l'Aide à la Création des Entreprises Numériques (Rétroactivité de 2 ans)</t>
  </si>
  <si>
    <t>Début d'exécution du projet : …………..</t>
  </si>
  <si>
    <t>Marié(e)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</si>
</sst>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7" formatCode="#,##0.00\ &quot;€&quot;;\-#,##0.00\ &quot;€&quot;"/>
    <numFmt numFmtId="44" formatCode="_-* #,##0.00\ &quot;€&quot;_-;\-* #,##0.00\ &quot;€&quot;_-;_-* &quot;-&quot;??\ &quot;€&quot;_-;_-@_-"/>
    <numFmt numFmtId="164" formatCode="_-* #,##0.00\ [$€-1]_-;\-* #,##0.00\ [$€-1]_-;_-* &quot;-&quot;??\ [$€-1]_-"/>
    <numFmt numFmtId="165" formatCode="_-* #,##0.00\ [$€-40C]_-;\-* #,##0.00\ [$€-40C]_-;_-* &quot;-&quot;??\ [$€-40C]_-;_-@_-"/>
    <numFmt numFmtId="166" formatCode="_-* #,##0.00\ &quot;F&quot;_-;\-* #,##0.00\ &quot;F&quot;_-;_-* &quot;-&quot;??\ &quot;F&quot;_-;_-@_-"/>
    <numFmt numFmtId="167" formatCode="_-* #,##0.00\ _F_-;\-* #,##0.00\ _F_-;_-* &quot;-&quot;??\ _F_-;_-@_-"/>
    <numFmt numFmtId="168" formatCode="_-* #,##0\ [$€-1]_-;\-* #,##0\ [$€-1]_-;_-* &quot;-&quot;??\ [$€-1]_-"/>
    <numFmt numFmtId="169" formatCode="#,##0.00\ &quot;€&quot;"/>
    <numFmt numFmtId="170" formatCode="#,##0\ &quot;€&quot;"/>
    <numFmt numFmtId="171" formatCode="#,##0.00\ _€"/>
    <numFmt numFmtId="172" formatCode="#,##0.00\ &quot;€&quot;;[Red]#,##0.00\ &quot;€&quot;"/>
    <numFmt numFmtId="173" formatCode="#,##0.00\ [$€-1];\-#,##0.00\ [$€-1]"/>
    <numFmt numFmtId="174" formatCode="#,##0.00\ [$€-40C];\-#,##0.00\ [$€-40C]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0"/>
      <name val="Book Antiqua"/>
      <family val="1"/>
    </font>
    <font>
      <sz val="10"/>
      <name val="Arial"/>
      <family val="2"/>
    </font>
    <font>
      <b/>
      <sz val="11"/>
      <name val="Book Antiqua"/>
      <family val="1"/>
    </font>
    <font>
      <sz val="11"/>
      <name val="Book Antiqua"/>
      <family val="1"/>
    </font>
    <font>
      <b/>
      <sz val="14"/>
      <color indexed="9"/>
      <name val="Book Antiqua"/>
      <family val="1"/>
    </font>
    <font>
      <b/>
      <sz val="10"/>
      <color theme="0"/>
      <name val="Book Antiqua"/>
      <family val="1"/>
    </font>
    <font>
      <b/>
      <sz val="11"/>
      <color theme="0"/>
      <name val="Book Antiqua"/>
      <family val="1"/>
    </font>
    <font>
      <sz val="11"/>
      <color theme="0"/>
      <name val="Book Antiqua"/>
      <family val="1"/>
    </font>
    <font>
      <b/>
      <sz val="11"/>
      <color rgb="FFFF0000"/>
      <name val="Book Antiqua"/>
      <family val="1"/>
    </font>
    <font>
      <b/>
      <i/>
      <sz val="11"/>
      <name val="Book Antiqua"/>
      <family val="1"/>
    </font>
    <font>
      <b/>
      <sz val="14"/>
      <color theme="0"/>
      <name val="Book Antiqua"/>
      <family val="1"/>
    </font>
    <font>
      <sz val="10"/>
      <name val="Tahoma"/>
      <family val="2"/>
    </font>
    <font>
      <sz val="14"/>
      <color theme="0"/>
      <name val="Book Antiqua"/>
      <family val="1"/>
    </font>
    <font>
      <b/>
      <sz val="12"/>
      <color rgb="FFFF0000"/>
      <name val="Book Antiqua"/>
      <family val="1"/>
    </font>
    <font>
      <i/>
      <sz val="11"/>
      <name val="Book Antiqua"/>
      <family val="1"/>
    </font>
    <font>
      <b/>
      <i/>
      <u/>
      <sz val="11"/>
      <name val="Book Antiqua"/>
      <family val="1"/>
    </font>
    <font>
      <i/>
      <sz val="9"/>
      <name val="Book Antiqua"/>
      <family val="1"/>
    </font>
    <font>
      <sz val="10"/>
      <name val="Book Antiqua"/>
      <family val="1"/>
    </font>
    <font>
      <b/>
      <u/>
      <sz val="11"/>
      <name val="Book Antiqua"/>
      <family val="1"/>
    </font>
    <font>
      <b/>
      <sz val="12"/>
      <color theme="0"/>
      <name val="Book Antiqua"/>
      <family val="1"/>
    </font>
    <font>
      <b/>
      <sz val="14"/>
      <name val="Book Antiqua"/>
      <family val="1"/>
    </font>
  </fonts>
  <fills count="15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65"/>
        <bgColor indexed="55"/>
      </patternFill>
    </fill>
    <fill>
      <patternFill patternType="solid">
        <fgColor indexed="6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C000"/>
        <bgColor indexed="64"/>
      </patternFill>
    </fill>
  </fills>
  <borders count="6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55"/>
      </right>
      <top style="thin">
        <color indexed="64"/>
      </top>
      <bottom style="thin">
        <color indexed="64"/>
      </bottom>
      <diagonal/>
    </border>
    <border>
      <left style="hair">
        <color indexed="55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55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hair">
        <color indexed="55"/>
      </top>
      <bottom/>
      <diagonal/>
    </border>
    <border>
      <left/>
      <right style="hair">
        <color indexed="55"/>
      </right>
      <top/>
      <bottom style="hair">
        <color indexed="55"/>
      </bottom>
      <diagonal/>
    </border>
    <border>
      <left/>
      <right/>
      <top/>
      <bottom style="hair">
        <color indexed="55"/>
      </bottom>
      <diagonal/>
    </border>
    <border>
      <left style="hair">
        <color indexed="55"/>
      </left>
      <right/>
      <top/>
      <bottom style="hair">
        <color indexed="55"/>
      </bottom>
      <diagonal/>
    </border>
    <border>
      <left/>
      <right style="hair">
        <color indexed="55"/>
      </right>
      <top style="hair">
        <color indexed="55"/>
      </top>
      <bottom/>
      <diagonal/>
    </border>
    <border>
      <left style="hair">
        <color indexed="55"/>
      </left>
      <right/>
      <top style="hair">
        <color indexed="55"/>
      </top>
      <bottom/>
      <diagonal/>
    </border>
    <border>
      <left/>
      <right/>
      <top style="hair">
        <color indexed="55"/>
      </top>
      <bottom style="hair">
        <color indexed="55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 style="medium">
        <color theme="1"/>
      </right>
      <top/>
      <bottom style="medium">
        <color theme="1"/>
      </bottom>
      <diagonal/>
    </border>
    <border>
      <left/>
      <right style="medium">
        <color theme="1"/>
      </right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 style="medium">
        <color theme="1"/>
      </left>
      <right/>
      <top/>
      <bottom style="medium">
        <color theme="1"/>
      </bottom>
      <diagonal/>
    </border>
    <border>
      <left style="medium">
        <color theme="1"/>
      </left>
      <right style="medium">
        <color theme="1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theme="1"/>
      </right>
      <top/>
      <bottom style="medium">
        <color indexed="64"/>
      </bottom>
      <diagonal/>
    </border>
    <border>
      <left style="medium">
        <color theme="1"/>
      </left>
      <right/>
      <top/>
      <bottom/>
      <diagonal/>
    </border>
    <border>
      <left style="medium">
        <color theme="1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theme="1"/>
      </right>
      <top/>
      <bottom/>
      <diagonal/>
    </border>
    <border>
      <left style="medium">
        <color theme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theme="1"/>
      </right>
      <top style="medium">
        <color indexed="64"/>
      </top>
      <bottom/>
      <diagonal/>
    </border>
    <border>
      <left/>
      <right style="double">
        <color indexed="55"/>
      </right>
      <top/>
      <bottom style="double">
        <color indexed="55"/>
      </bottom>
      <diagonal/>
    </border>
    <border>
      <left/>
      <right/>
      <top/>
      <bottom style="double">
        <color indexed="55"/>
      </bottom>
      <diagonal/>
    </border>
    <border>
      <left style="double">
        <color indexed="55"/>
      </left>
      <right/>
      <top/>
      <bottom style="double">
        <color indexed="55"/>
      </bottom>
      <diagonal/>
    </border>
    <border>
      <left/>
      <right style="double">
        <color indexed="55"/>
      </right>
      <top/>
      <bottom/>
      <diagonal/>
    </border>
    <border>
      <left style="double">
        <color indexed="55"/>
      </left>
      <right/>
      <top/>
      <bottom/>
      <diagonal/>
    </border>
    <border>
      <left/>
      <right style="double">
        <color indexed="55"/>
      </right>
      <top style="double">
        <color indexed="55"/>
      </top>
      <bottom/>
      <diagonal/>
    </border>
    <border>
      <left/>
      <right/>
      <top style="double">
        <color indexed="55"/>
      </top>
      <bottom/>
      <diagonal/>
    </border>
    <border>
      <left style="double">
        <color indexed="55"/>
      </left>
      <right/>
      <top style="double">
        <color indexed="55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hair">
        <color indexed="55"/>
      </left>
      <right/>
      <top style="medium">
        <color indexed="64"/>
      </top>
      <bottom/>
      <diagonal/>
    </border>
    <border>
      <left style="hair">
        <color indexed="55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theme="1"/>
      </top>
      <bottom style="thin">
        <color indexed="64"/>
      </bottom>
      <diagonal/>
    </border>
    <border>
      <left/>
      <right/>
      <top style="medium">
        <color theme="1"/>
      </top>
      <bottom style="thin">
        <color indexed="64"/>
      </bottom>
      <diagonal/>
    </border>
    <border>
      <left/>
      <right style="medium">
        <color theme="1"/>
      </right>
      <top style="medium">
        <color theme="1"/>
      </top>
      <bottom style="thin">
        <color indexed="64"/>
      </bottom>
      <diagonal/>
    </border>
    <border>
      <left style="medium">
        <color theme="1"/>
      </left>
      <right/>
      <top style="medium">
        <color theme="1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8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3" fillId="0" borderId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295">
    <xf numFmtId="0" fontId="0" fillId="0" borderId="0" xfId="0"/>
    <xf numFmtId="0" fontId="4" fillId="0" borderId="0" xfId="0" applyFont="1" applyFill="1" applyBorder="1" applyAlignment="1"/>
    <xf numFmtId="0" fontId="4" fillId="3" borderId="7" xfId="0" applyFont="1" applyFill="1" applyBorder="1" applyAlignment="1">
      <alignment vertical="center"/>
    </xf>
    <xf numFmtId="0" fontId="4" fillId="3" borderId="1" xfId="0" applyFont="1" applyFill="1" applyBorder="1" applyAlignment="1">
      <alignment vertical="center"/>
    </xf>
    <xf numFmtId="0" fontId="4" fillId="3" borderId="0" xfId="0" applyFont="1" applyFill="1" applyBorder="1" applyAlignment="1">
      <alignment vertical="center"/>
    </xf>
    <xf numFmtId="0" fontId="4" fillId="3" borderId="3" xfId="0" applyFont="1" applyFill="1" applyBorder="1" applyAlignment="1">
      <alignment horizontal="center" vertical="center"/>
    </xf>
    <xf numFmtId="0" fontId="5" fillId="3" borderId="0" xfId="0" applyFont="1" applyFill="1" applyBorder="1"/>
    <xf numFmtId="0" fontId="4" fillId="3" borderId="0" xfId="0" applyFont="1" applyFill="1" applyBorder="1" applyAlignment="1">
      <alignment horizontal="left"/>
    </xf>
    <xf numFmtId="164" fontId="5" fillId="3" borderId="0" xfId="3" applyNumberFormat="1" applyFont="1" applyFill="1" applyBorder="1" applyAlignment="1" applyProtection="1">
      <protection locked="0"/>
    </xf>
    <xf numFmtId="0" fontId="8" fillId="5" borderId="15" xfId="0" applyFont="1" applyFill="1" applyBorder="1" applyAlignment="1">
      <alignment horizontal="center" vertical="center" wrapText="1"/>
    </xf>
    <xf numFmtId="0" fontId="8" fillId="5" borderId="15" xfId="0" applyFont="1" applyFill="1" applyBorder="1" applyAlignment="1">
      <alignment horizontal="center" vertical="center"/>
    </xf>
    <xf numFmtId="0" fontId="8" fillId="7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left" vertical="center"/>
    </xf>
    <xf numFmtId="0" fontId="4" fillId="8" borderId="1" xfId="0" applyFont="1" applyFill="1" applyBorder="1" applyAlignment="1">
      <alignment vertical="center" wrapText="1"/>
    </xf>
    <xf numFmtId="0" fontId="5" fillId="9" borderId="0" xfId="0" applyFont="1" applyFill="1" applyBorder="1" applyAlignment="1" applyProtection="1">
      <alignment horizontal="justify" vertical="center" wrapText="1"/>
      <protection locked="0"/>
    </xf>
    <xf numFmtId="0" fontId="4" fillId="8" borderId="1" xfId="0" applyFont="1" applyFill="1" applyBorder="1" applyAlignment="1">
      <alignment horizontal="left"/>
    </xf>
    <xf numFmtId="0" fontId="4" fillId="8" borderId="1" xfId="0" applyFont="1" applyFill="1" applyBorder="1" applyAlignment="1" applyProtection="1">
      <alignment vertical="center" wrapText="1"/>
      <protection locked="0"/>
    </xf>
    <xf numFmtId="164" fontId="5" fillId="3" borderId="0" xfId="3" applyNumberFormat="1" applyFont="1" applyFill="1" applyBorder="1" applyAlignment="1" applyProtection="1">
      <alignment horizontal="center"/>
      <protection locked="0"/>
    </xf>
    <xf numFmtId="0" fontId="4" fillId="5" borderId="4" xfId="0" applyFont="1" applyFill="1" applyBorder="1" applyAlignment="1"/>
    <xf numFmtId="0" fontId="4" fillId="5" borderId="5" xfId="0" applyFont="1" applyFill="1" applyBorder="1" applyAlignment="1"/>
    <xf numFmtId="0" fontId="4" fillId="5" borderId="6" xfId="0" applyFont="1" applyFill="1" applyBorder="1" applyAlignment="1"/>
    <xf numFmtId="0" fontId="5" fillId="0" borderId="0" xfId="4" applyFont="1"/>
    <xf numFmtId="0" fontId="5" fillId="0" borderId="0" xfId="4" applyFont="1" applyAlignment="1">
      <alignment vertical="center"/>
    </xf>
    <xf numFmtId="0" fontId="9" fillId="0" borderId="0" xfId="4" applyFont="1"/>
    <xf numFmtId="0" fontId="9" fillId="0" borderId="0" xfId="4" applyFont="1" applyAlignment="1">
      <alignment vertical="center"/>
    </xf>
    <xf numFmtId="7" fontId="5" fillId="3" borderId="15" xfId="4" applyNumberFormat="1" applyFont="1" applyFill="1" applyBorder="1" applyAlignment="1" applyProtection="1">
      <alignment vertical="center"/>
      <protection locked="0"/>
    </xf>
    <xf numFmtId="0" fontId="5" fillId="3" borderId="0" xfId="4" applyFont="1" applyFill="1" applyAlignment="1">
      <alignment vertical="center"/>
    </xf>
    <xf numFmtId="0" fontId="5" fillId="3" borderId="0" xfId="4" applyFont="1" applyFill="1"/>
    <xf numFmtId="169" fontId="9" fillId="0" borderId="0" xfId="4" applyNumberFormat="1" applyFont="1"/>
    <xf numFmtId="0" fontId="5" fillId="3" borderId="29" xfId="4" applyFont="1" applyFill="1" applyBorder="1" applyAlignment="1" applyProtection="1">
      <alignment horizontal="left" vertical="top" wrapText="1"/>
      <protection locked="0"/>
    </xf>
    <xf numFmtId="0" fontId="5" fillId="3" borderId="0" xfId="4" applyFont="1" applyFill="1" applyBorder="1"/>
    <xf numFmtId="170" fontId="9" fillId="0" borderId="0" xfId="4" applyNumberFormat="1" applyFont="1"/>
    <xf numFmtId="0" fontId="9" fillId="0" borderId="0" xfId="4" applyFont="1" applyBorder="1"/>
    <xf numFmtId="0" fontId="9" fillId="3" borderId="0" xfId="4" applyFont="1" applyFill="1" applyBorder="1"/>
    <xf numFmtId="0" fontId="17" fillId="3" borderId="0" xfId="4" applyFont="1" applyFill="1" applyBorder="1" applyAlignment="1">
      <alignment vertical="center"/>
    </xf>
    <xf numFmtId="0" fontId="5" fillId="3" borderId="0" xfId="4" applyFont="1" applyFill="1" applyBorder="1" applyAlignment="1">
      <alignment vertical="center"/>
    </xf>
    <xf numFmtId="14" fontId="9" fillId="3" borderId="0" xfId="4" applyNumberFormat="1" applyFont="1" applyFill="1" applyBorder="1"/>
    <xf numFmtId="0" fontId="5" fillId="0" borderId="32" xfId="4" applyFont="1" applyBorder="1" applyAlignment="1"/>
    <xf numFmtId="14" fontId="5" fillId="0" borderId="33" xfId="4" applyNumberFormat="1" applyFont="1" applyBorder="1" applyAlignment="1"/>
    <xf numFmtId="0" fontId="5" fillId="3" borderId="34" xfId="4" applyFont="1" applyFill="1" applyBorder="1" applyAlignment="1">
      <alignment vertical="center"/>
    </xf>
    <xf numFmtId="0" fontId="5" fillId="3" borderId="0" xfId="4" applyFont="1" applyFill="1" applyBorder="1" applyAlignment="1">
      <alignment wrapText="1"/>
    </xf>
    <xf numFmtId="168" fontId="9" fillId="0" borderId="0" xfId="7" applyNumberFormat="1" applyFont="1"/>
    <xf numFmtId="10" fontId="9" fillId="0" borderId="0" xfId="7" applyNumberFormat="1" applyFont="1"/>
    <xf numFmtId="0" fontId="9" fillId="3" borderId="0" xfId="4" applyFont="1" applyFill="1"/>
    <xf numFmtId="0" fontId="5" fillId="0" borderId="35" xfId="4" applyFont="1" applyBorder="1" applyAlignment="1"/>
    <xf numFmtId="0" fontId="5" fillId="3" borderId="35" xfId="4" applyFont="1" applyFill="1" applyBorder="1" applyAlignment="1">
      <alignment vertical="center"/>
    </xf>
    <xf numFmtId="0" fontId="4" fillId="0" borderId="0" xfId="4" applyFont="1"/>
    <xf numFmtId="0" fontId="8" fillId="0" borderId="0" xfId="4" applyFont="1"/>
    <xf numFmtId="0" fontId="8" fillId="3" borderId="0" xfId="4" applyFont="1" applyFill="1"/>
    <xf numFmtId="0" fontId="4" fillId="3" borderId="0" xfId="4" applyFont="1" applyFill="1" applyBorder="1"/>
    <xf numFmtId="9" fontId="9" fillId="0" borderId="0" xfId="7" applyFont="1"/>
    <xf numFmtId="170" fontId="4" fillId="0" borderId="20" xfId="3" applyNumberFormat="1" applyFont="1" applyBorder="1" applyAlignment="1" applyProtection="1">
      <alignment horizontal="right"/>
    </xf>
    <xf numFmtId="170" fontId="4" fillId="11" borderId="21" xfId="3" applyNumberFormat="1" applyFont="1" applyFill="1" applyBorder="1" applyAlignment="1" applyProtection="1">
      <alignment horizontal="right" vertical="center"/>
    </xf>
    <xf numFmtId="0" fontId="4" fillId="0" borderId="39" xfId="4" applyFont="1" applyBorder="1" applyAlignment="1"/>
    <xf numFmtId="0" fontId="4" fillId="0" borderId="35" xfId="4" applyFont="1" applyBorder="1" applyAlignment="1"/>
    <xf numFmtId="0" fontId="4" fillId="12" borderId="35" xfId="4" applyFont="1" applyFill="1" applyBorder="1" applyAlignment="1">
      <alignment vertical="center"/>
    </xf>
    <xf numFmtId="0" fontId="0" fillId="0" borderId="0" xfId="0" applyFill="1"/>
    <xf numFmtId="165" fontId="19" fillId="0" borderId="15" xfId="0" applyNumberFormat="1" applyFont="1" applyFill="1" applyBorder="1" applyAlignment="1">
      <alignment horizontal="center" vertical="center" wrapText="1"/>
    </xf>
    <xf numFmtId="165" fontId="19" fillId="0" borderId="15" xfId="1" applyNumberFormat="1" applyFont="1" applyFill="1" applyBorder="1" applyAlignment="1">
      <alignment horizontal="center" vertical="center" wrapText="1"/>
    </xf>
    <xf numFmtId="9" fontId="19" fillId="0" borderId="16" xfId="2" applyFont="1" applyFill="1" applyBorder="1" applyAlignment="1">
      <alignment horizontal="center" vertical="center" wrapText="1"/>
    </xf>
    <xf numFmtId="165" fontId="19" fillId="0" borderId="15" xfId="1" applyNumberFormat="1" applyFont="1" applyFill="1" applyBorder="1" applyAlignment="1">
      <alignment vertical="center"/>
    </xf>
    <xf numFmtId="165" fontId="19" fillId="0" borderId="53" xfId="1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/>
    </xf>
    <xf numFmtId="0" fontId="4" fillId="8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/>
    </xf>
    <xf numFmtId="0" fontId="4" fillId="9" borderId="0" xfId="0" applyFont="1" applyFill="1" applyBorder="1" applyAlignment="1">
      <alignment vertical="center"/>
    </xf>
    <xf numFmtId="0" fontId="4" fillId="9" borderId="0" xfId="0" applyFont="1" applyFill="1" applyBorder="1" applyAlignment="1">
      <alignment horizontal="center" vertical="center"/>
    </xf>
    <xf numFmtId="0" fontId="4" fillId="9" borderId="0" xfId="0" applyFont="1" applyFill="1" applyBorder="1" applyAlignment="1"/>
    <xf numFmtId="0" fontId="4" fillId="9" borderId="55" xfId="0" applyFont="1" applyFill="1" applyBorder="1" applyAlignment="1">
      <alignment horizontal="center"/>
    </xf>
    <xf numFmtId="10" fontId="4" fillId="9" borderId="6" xfId="2" applyNumberFormat="1" applyFont="1" applyFill="1" applyBorder="1" applyAlignment="1" applyProtection="1">
      <alignment horizontal="center"/>
      <protection locked="0"/>
    </xf>
    <xf numFmtId="0" fontId="5" fillId="9" borderId="4" xfId="0" applyFont="1" applyFill="1" applyBorder="1"/>
    <xf numFmtId="168" fontId="4" fillId="9" borderId="6" xfId="3" applyNumberFormat="1" applyFont="1" applyFill="1" applyBorder="1" applyAlignment="1" applyProtection="1">
      <alignment horizontal="right" vertical="center"/>
      <protection locked="0"/>
    </xf>
    <xf numFmtId="0" fontId="11" fillId="9" borderId="1" xfId="0" applyFont="1" applyFill="1" applyBorder="1" applyAlignment="1">
      <alignment horizontal="left" vertical="center"/>
    </xf>
    <xf numFmtId="0" fontId="11" fillId="9" borderId="10" xfId="0" applyFont="1" applyFill="1" applyBorder="1" applyAlignment="1">
      <alignment vertical="center"/>
    </xf>
    <xf numFmtId="0" fontId="7" fillId="10" borderId="15" xfId="0" applyFont="1" applyFill="1" applyBorder="1" applyAlignment="1">
      <alignment horizontal="center" vertical="center" wrapText="1"/>
    </xf>
    <xf numFmtId="0" fontId="7" fillId="10" borderId="52" xfId="0" applyFont="1" applyFill="1" applyBorder="1" applyAlignment="1">
      <alignment horizontal="center" vertical="center" wrapText="1"/>
    </xf>
    <xf numFmtId="0" fontId="7" fillId="10" borderId="22" xfId="0" applyFont="1" applyFill="1" applyBorder="1" applyAlignment="1">
      <alignment horizontal="center" vertical="center" wrapText="1"/>
    </xf>
    <xf numFmtId="168" fontId="8" fillId="10" borderId="17" xfId="3" applyNumberFormat="1" applyFont="1" applyFill="1" applyBorder="1" applyAlignment="1" applyProtection="1">
      <alignment horizontal="center"/>
      <protection locked="0"/>
    </xf>
    <xf numFmtId="1" fontId="5" fillId="8" borderId="3" xfId="0" applyNumberFormat="1" applyFont="1" applyFill="1" applyBorder="1" applyAlignment="1">
      <alignment vertical="center" wrapText="1"/>
    </xf>
    <xf numFmtId="14" fontId="4" fillId="8" borderId="1" xfId="0" applyNumberFormat="1" applyFont="1" applyFill="1" applyBorder="1" applyAlignment="1" applyProtection="1">
      <alignment vertical="center"/>
      <protection locked="0"/>
    </xf>
    <xf numFmtId="0" fontId="12" fillId="14" borderId="15" xfId="4" applyFont="1" applyFill="1" applyBorder="1" applyAlignment="1">
      <alignment horizontal="center" vertical="center"/>
    </xf>
    <xf numFmtId="7" fontId="15" fillId="14" borderId="15" xfId="6" applyNumberFormat="1" applyFont="1" applyFill="1" applyBorder="1" applyAlignment="1">
      <alignment vertical="center"/>
    </xf>
    <xf numFmtId="170" fontId="14" fillId="2" borderId="48" xfId="4" applyNumberFormat="1" applyFont="1" applyFill="1" applyBorder="1" applyAlignment="1" applyProtection="1">
      <alignment horizontal="left"/>
      <protection locked="0"/>
    </xf>
    <xf numFmtId="0" fontId="14" fillId="2" borderId="0" xfId="4" applyFont="1" applyFill="1" applyBorder="1" applyAlignment="1" applyProtection="1">
      <alignment horizontal="left"/>
      <protection locked="0"/>
    </xf>
    <xf numFmtId="0" fontId="14" fillId="2" borderId="47" xfId="4" applyFont="1" applyFill="1" applyBorder="1" applyAlignment="1" applyProtection="1">
      <alignment horizontal="left"/>
      <protection locked="0"/>
    </xf>
    <xf numFmtId="0" fontId="14" fillId="2" borderId="46" xfId="4" applyFont="1" applyFill="1" applyBorder="1" applyAlignment="1" applyProtection="1">
      <alignment horizontal="left"/>
      <protection locked="0"/>
    </xf>
    <xf numFmtId="0" fontId="14" fillId="2" borderId="45" xfId="4" applyFont="1" applyFill="1" applyBorder="1" applyAlignment="1" applyProtection="1">
      <alignment horizontal="left"/>
      <protection locked="0"/>
    </xf>
    <xf numFmtId="0" fontId="14" fillId="2" borderId="44" xfId="4" applyFont="1" applyFill="1" applyBorder="1" applyAlignment="1" applyProtection="1">
      <alignment horizontal="left"/>
      <protection locked="0"/>
    </xf>
    <xf numFmtId="0" fontId="12" fillId="2" borderId="51" xfId="4" applyFont="1" applyFill="1" applyBorder="1" applyAlignment="1">
      <alignment horizontal="left"/>
    </xf>
    <xf numFmtId="0" fontId="12" fillId="2" borderId="50" xfId="4" applyFont="1" applyFill="1" applyBorder="1" applyAlignment="1">
      <alignment horizontal="left"/>
    </xf>
    <xf numFmtId="0" fontId="12" fillId="2" borderId="49" xfId="4" applyFont="1" applyFill="1" applyBorder="1" applyAlignment="1">
      <alignment horizontal="left"/>
    </xf>
    <xf numFmtId="0" fontId="5" fillId="3" borderId="18" xfId="4" applyFont="1" applyFill="1" applyBorder="1"/>
    <xf numFmtId="0" fontId="5" fillId="10" borderId="18" xfId="4" applyFont="1" applyFill="1" applyBorder="1"/>
    <xf numFmtId="0" fontId="21" fillId="10" borderId="17" xfId="4" applyFont="1" applyFill="1" applyBorder="1" applyAlignment="1">
      <alignment horizontal="center" vertical="top" wrapText="1"/>
    </xf>
    <xf numFmtId="0" fontId="4" fillId="9" borderId="0" xfId="0" applyFont="1" applyFill="1" applyBorder="1" applyAlignment="1">
      <alignment horizontal="center"/>
    </xf>
    <xf numFmtId="0" fontId="5" fillId="8" borderId="0" xfId="0" applyFont="1" applyFill="1" applyBorder="1" applyAlignment="1">
      <alignment vertical="center"/>
    </xf>
    <xf numFmtId="0" fontId="5" fillId="8" borderId="3" xfId="0" applyFont="1" applyFill="1" applyBorder="1" applyAlignment="1">
      <alignment vertical="center"/>
    </xf>
    <xf numFmtId="0" fontId="4" fillId="3" borderId="0" xfId="0" applyFont="1" applyFill="1" applyBorder="1" applyAlignment="1">
      <alignment horizontal="center"/>
    </xf>
    <xf numFmtId="165" fontId="5" fillId="8" borderId="0" xfId="1" applyNumberFormat="1" applyFont="1" applyFill="1" applyBorder="1" applyAlignment="1">
      <alignment horizontal="center" vertical="center" wrapText="1"/>
    </xf>
    <xf numFmtId="0" fontId="5" fillId="8" borderId="0" xfId="0" applyFont="1" applyFill="1" applyBorder="1" applyAlignment="1" applyProtection="1">
      <alignment vertical="center" wrapText="1"/>
      <protection locked="0"/>
    </xf>
    <xf numFmtId="0" fontId="5" fillId="8" borderId="3" xfId="0" applyFont="1" applyFill="1" applyBorder="1" applyAlignment="1" applyProtection="1">
      <alignment vertical="center" wrapText="1"/>
      <protection locked="0"/>
    </xf>
    <xf numFmtId="0" fontId="4" fillId="8" borderId="1" xfId="0" applyFont="1" applyFill="1" applyBorder="1" applyAlignment="1">
      <alignment vertical="center"/>
    </xf>
    <xf numFmtId="0" fontId="4" fillId="8" borderId="0" xfId="0" applyFont="1" applyFill="1" applyBorder="1" applyAlignment="1">
      <alignment vertical="center"/>
    </xf>
    <xf numFmtId="0" fontId="5" fillId="8" borderId="0" xfId="0" applyFont="1" applyFill="1" applyBorder="1" applyAlignment="1">
      <alignment vertical="center" wrapText="1"/>
    </xf>
    <xf numFmtId="0" fontId="5" fillId="8" borderId="3" xfId="0" applyFont="1" applyFill="1" applyBorder="1" applyAlignment="1">
      <alignment vertical="center" wrapText="1"/>
    </xf>
    <xf numFmtId="0" fontId="4" fillId="9" borderId="1" xfId="0" applyFont="1" applyFill="1" applyBorder="1" applyAlignment="1">
      <alignment horizontal="left" vertical="center"/>
    </xf>
    <xf numFmtId="0" fontId="4" fillId="9" borderId="3" xfId="0" applyFont="1" applyFill="1" applyBorder="1" applyAlignment="1">
      <alignment horizontal="center" vertical="center"/>
    </xf>
    <xf numFmtId="14" fontId="4" fillId="9" borderId="1" xfId="3" applyNumberFormat="1" applyFont="1" applyFill="1" applyBorder="1" applyAlignment="1" applyProtection="1">
      <protection locked="0"/>
    </xf>
    <xf numFmtId="14" fontId="5" fillId="9" borderId="3" xfId="0" applyNumberFormat="1" applyFont="1" applyFill="1" applyBorder="1" applyAlignment="1">
      <alignment horizontal="center"/>
    </xf>
    <xf numFmtId="0" fontId="4" fillId="9" borderId="1" xfId="0" applyFont="1" applyFill="1" applyBorder="1" applyAlignment="1"/>
    <xf numFmtId="14" fontId="5" fillId="9" borderId="66" xfId="0" applyNumberFormat="1" applyFont="1" applyFill="1" applyBorder="1" applyAlignment="1">
      <alignment horizontal="left"/>
    </xf>
    <xf numFmtId="0" fontId="20" fillId="9" borderId="67" xfId="0" applyFont="1" applyFill="1" applyBorder="1" applyAlignment="1">
      <alignment vertical="center" wrapText="1"/>
    </xf>
    <xf numFmtId="0" fontId="4" fillId="9" borderId="1" xfId="0" applyFont="1" applyFill="1" applyBorder="1" applyAlignment="1">
      <alignment vertical="center" wrapText="1"/>
    </xf>
    <xf numFmtId="0" fontId="4" fillId="9" borderId="65" xfId="0" applyFont="1" applyFill="1" applyBorder="1" applyAlignment="1">
      <alignment vertical="center" wrapText="1"/>
    </xf>
    <xf numFmtId="164" fontId="5" fillId="3" borderId="3" xfId="3" applyNumberFormat="1" applyFont="1" applyFill="1" applyBorder="1" applyAlignment="1" applyProtection="1">
      <alignment horizontal="center"/>
      <protection locked="0"/>
    </xf>
    <xf numFmtId="172" fontId="4" fillId="9" borderId="6" xfId="3" applyNumberFormat="1" applyFont="1" applyFill="1" applyBorder="1" applyAlignment="1"/>
    <xf numFmtId="10" fontId="4" fillId="9" borderId="4" xfId="3" applyNumberFormat="1" applyFont="1" applyFill="1" applyBorder="1" applyAlignment="1">
      <alignment horizontal="center"/>
    </xf>
    <xf numFmtId="174" fontId="5" fillId="9" borderId="18" xfId="1" applyNumberFormat="1" applyFont="1" applyFill="1" applyBorder="1" applyAlignment="1" applyProtection="1">
      <alignment horizontal="right"/>
      <protection locked="0"/>
    </xf>
    <xf numFmtId="0" fontId="4" fillId="9" borderId="4" xfId="0" applyFont="1" applyFill="1" applyBorder="1" applyAlignment="1">
      <alignment horizontal="left" vertical="center"/>
    </xf>
    <xf numFmtId="0" fontId="4" fillId="9" borderId="5" xfId="0" applyFont="1" applyFill="1" applyBorder="1" applyAlignment="1">
      <alignment horizontal="left" vertical="center"/>
    </xf>
    <xf numFmtId="0" fontId="4" fillId="9" borderId="6" xfId="0" applyFont="1" applyFill="1" applyBorder="1" applyAlignment="1">
      <alignment horizontal="left" vertical="center"/>
    </xf>
    <xf numFmtId="0" fontId="8" fillId="9" borderId="0" xfId="0" applyFont="1" applyFill="1" applyBorder="1" applyAlignment="1">
      <alignment horizontal="center" vertical="center"/>
    </xf>
    <xf numFmtId="0" fontId="8" fillId="9" borderId="3" xfId="0" applyFont="1" applyFill="1" applyBorder="1" applyAlignment="1">
      <alignment horizontal="center" vertical="center"/>
    </xf>
    <xf numFmtId="0" fontId="8" fillId="9" borderId="11" xfId="0" applyFont="1" applyFill="1" applyBorder="1" applyAlignment="1">
      <alignment horizontal="center" vertical="center"/>
    </xf>
    <xf numFmtId="0" fontId="8" fillId="9" borderId="12" xfId="0" applyFont="1" applyFill="1" applyBorder="1" applyAlignment="1">
      <alignment horizontal="center" vertical="center"/>
    </xf>
    <xf numFmtId="173" fontId="10" fillId="0" borderId="0" xfId="0" applyNumberFormat="1" applyFont="1" applyFill="1" applyBorder="1" applyAlignment="1">
      <alignment horizontal="center" vertical="center"/>
    </xf>
    <xf numFmtId="173" fontId="10" fillId="0" borderId="3" xfId="0" applyNumberFormat="1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8" fillId="5" borderId="0" xfId="0" applyFont="1" applyFill="1" applyBorder="1" applyAlignment="1">
      <alignment horizontal="center" vertical="center"/>
    </xf>
    <xf numFmtId="0" fontId="8" fillId="5" borderId="3" xfId="0" applyFont="1" applyFill="1" applyBorder="1" applyAlignment="1">
      <alignment horizontal="center" vertical="center"/>
    </xf>
    <xf numFmtId="0" fontId="11" fillId="9" borderId="11" xfId="0" applyFont="1" applyFill="1" applyBorder="1" applyAlignment="1">
      <alignment horizontal="center" vertical="center"/>
    </xf>
    <xf numFmtId="0" fontId="11" fillId="9" borderId="12" xfId="0" applyFont="1" applyFill="1" applyBorder="1" applyAlignment="1">
      <alignment horizontal="center" vertical="center"/>
    </xf>
    <xf numFmtId="0" fontId="11" fillId="9" borderId="0" xfId="0" applyFont="1" applyFill="1" applyBorder="1" applyAlignment="1">
      <alignment horizontal="center" vertical="center"/>
    </xf>
    <xf numFmtId="0" fontId="11" fillId="9" borderId="3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4" fillId="9" borderId="65" xfId="0" applyFont="1" applyFill="1" applyBorder="1" applyAlignment="1">
      <alignment horizontal="left"/>
    </xf>
    <xf numFmtId="0" fontId="4" fillId="9" borderId="55" xfId="0" applyFont="1" applyFill="1" applyBorder="1" applyAlignment="1">
      <alignment horizontal="left"/>
    </xf>
    <xf numFmtId="0" fontId="4" fillId="9" borderId="55" xfId="0" applyFont="1" applyFill="1" applyBorder="1" applyAlignment="1"/>
    <xf numFmtId="168" fontId="5" fillId="3" borderId="1" xfId="3" applyNumberFormat="1" applyFont="1" applyFill="1" applyBorder="1" applyAlignment="1" applyProtection="1">
      <alignment horizontal="center"/>
      <protection locked="0"/>
    </xf>
    <xf numFmtId="168" fontId="5" fillId="3" borderId="0" xfId="3" applyNumberFormat="1" applyFont="1" applyFill="1" applyBorder="1" applyAlignment="1" applyProtection="1">
      <alignment horizontal="center"/>
      <protection locked="0"/>
    </xf>
    <xf numFmtId="168" fontId="5" fillId="3" borderId="3" xfId="3" applyNumberFormat="1" applyFont="1" applyFill="1" applyBorder="1" applyAlignment="1" applyProtection="1">
      <alignment horizontal="center"/>
      <protection locked="0"/>
    </xf>
    <xf numFmtId="0" fontId="8" fillId="10" borderId="7" xfId="0" applyFont="1" applyFill="1" applyBorder="1" applyAlignment="1">
      <alignment horizontal="center"/>
    </xf>
    <xf numFmtId="0" fontId="8" fillId="10" borderId="9" xfId="0" applyFont="1" applyFill="1" applyBorder="1" applyAlignment="1">
      <alignment horizontal="center"/>
    </xf>
    <xf numFmtId="0" fontId="4" fillId="5" borderId="4" xfId="0" applyFont="1" applyFill="1" applyBorder="1" applyAlignment="1">
      <alignment horizontal="left"/>
    </xf>
    <xf numFmtId="0" fontId="4" fillId="5" borderId="5" xfId="0" applyFont="1" applyFill="1" applyBorder="1" applyAlignment="1">
      <alignment horizontal="left"/>
    </xf>
    <xf numFmtId="0" fontId="4" fillId="5" borderId="6" xfId="0" applyFont="1" applyFill="1" applyBorder="1" applyAlignment="1">
      <alignment horizontal="left"/>
    </xf>
    <xf numFmtId="169" fontId="4" fillId="9" borderId="4" xfId="0" applyNumberFormat="1" applyFont="1" applyFill="1" applyBorder="1" applyAlignment="1">
      <alignment horizontal="right"/>
    </xf>
    <xf numFmtId="169" fontId="4" fillId="9" borderId="6" xfId="0" applyNumberFormat="1" applyFont="1" applyFill="1" applyBorder="1" applyAlignment="1">
      <alignment horizontal="right"/>
    </xf>
    <xf numFmtId="164" fontId="5" fillId="9" borderId="56" xfId="3" applyNumberFormat="1" applyFont="1" applyFill="1" applyBorder="1" applyAlignment="1" applyProtection="1">
      <alignment horizontal="center" vertical="center" wrapText="1"/>
      <protection locked="0"/>
    </xf>
    <xf numFmtId="164" fontId="5" fillId="9" borderId="2" xfId="3" applyNumberFormat="1" applyFont="1" applyFill="1" applyBorder="1" applyAlignment="1" applyProtection="1">
      <alignment horizontal="center" vertical="center" wrapText="1"/>
      <protection locked="0"/>
    </xf>
    <xf numFmtId="164" fontId="5" fillId="9" borderId="68" xfId="3" applyNumberFormat="1" applyFont="1" applyFill="1" applyBorder="1" applyAlignment="1" applyProtection="1">
      <alignment horizontal="center" vertical="center" wrapText="1"/>
      <protection locked="0"/>
    </xf>
    <xf numFmtId="164" fontId="5" fillId="9" borderId="19" xfId="3" applyNumberFormat="1" applyFont="1" applyFill="1" applyBorder="1" applyAlignment="1" applyProtection="1">
      <alignment horizontal="center" vertical="center" wrapText="1"/>
      <protection locked="0"/>
    </xf>
    <xf numFmtId="164" fontId="5" fillId="9" borderId="0" xfId="3" applyNumberFormat="1" applyFont="1" applyFill="1" applyBorder="1" applyAlignment="1" applyProtection="1">
      <alignment horizontal="center" vertical="center" wrapText="1"/>
      <protection locked="0"/>
    </xf>
    <xf numFmtId="164" fontId="5" fillId="9" borderId="3" xfId="3" applyNumberFormat="1" applyFont="1" applyFill="1" applyBorder="1" applyAlignment="1" applyProtection="1">
      <alignment horizontal="center" vertical="center" wrapText="1"/>
      <protection locked="0"/>
    </xf>
    <xf numFmtId="164" fontId="5" fillId="9" borderId="57" xfId="3" applyNumberFormat="1" applyFont="1" applyFill="1" applyBorder="1" applyAlignment="1" applyProtection="1">
      <alignment horizontal="center" vertical="center" wrapText="1"/>
      <protection locked="0"/>
    </xf>
    <xf numFmtId="164" fontId="5" fillId="9" borderId="55" xfId="3" applyNumberFormat="1" applyFont="1" applyFill="1" applyBorder="1" applyAlignment="1" applyProtection="1">
      <alignment horizontal="center" vertical="center" wrapText="1"/>
      <protection locked="0"/>
    </xf>
    <xf numFmtId="164" fontId="5" fillId="9" borderId="66" xfId="3" applyNumberFormat="1" applyFont="1" applyFill="1" applyBorder="1" applyAlignment="1" applyProtection="1">
      <alignment horizontal="center" vertical="center" wrapText="1"/>
      <protection locked="0"/>
    </xf>
    <xf numFmtId="0" fontId="4" fillId="3" borderId="1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9" borderId="0" xfId="0" applyFont="1" applyFill="1" applyBorder="1" applyAlignment="1">
      <alignment horizontal="left"/>
    </xf>
    <xf numFmtId="0" fontId="6" fillId="4" borderId="4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/>
    </xf>
    <xf numFmtId="0" fontId="5" fillId="8" borderId="3" xfId="0" applyFont="1" applyFill="1" applyBorder="1" applyAlignment="1">
      <alignment horizontal="center"/>
    </xf>
    <xf numFmtId="0" fontId="4" fillId="8" borderId="54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165" fontId="5" fillId="8" borderId="0" xfId="1" applyNumberFormat="1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left"/>
    </xf>
    <xf numFmtId="0" fontId="4" fillId="3" borderId="5" xfId="0" applyFont="1" applyFill="1" applyBorder="1" applyAlignment="1">
      <alignment horizontal="left"/>
    </xf>
    <xf numFmtId="0" fontId="4" fillId="3" borderId="13" xfId="0" applyFont="1" applyFill="1" applyBorder="1" applyAlignment="1">
      <alignment horizontal="left"/>
    </xf>
    <xf numFmtId="173" fontId="5" fillId="3" borderId="14" xfId="3" applyNumberFormat="1" applyFont="1" applyFill="1" applyBorder="1" applyAlignment="1" applyProtection="1">
      <alignment horizontal="center"/>
      <protection locked="0"/>
    </xf>
    <xf numFmtId="173" fontId="5" fillId="3" borderId="6" xfId="3" applyNumberFormat="1" applyFont="1" applyFill="1" applyBorder="1" applyAlignment="1" applyProtection="1">
      <alignment horizontal="center"/>
      <protection locked="0"/>
    </xf>
    <xf numFmtId="0" fontId="4" fillId="8" borderId="7" xfId="0" applyFont="1" applyFill="1" applyBorder="1" applyAlignment="1">
      <alignment horizontal="left" wrapText="1"/>
    </xf>
    <xf numFmtId="0" fontId="4" fillId="8" borderId="8" xfId="0" applyFont="1" applyFill="1" applyBorder="1" applyAlignment="1">
      <alignment horizontal="left" wrapText="1"/>
    </xf>
    <xf numFmtId="0" fontId="4" fillId="3" borderId="8" xfId="0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14" fontId="4" fillId="8" borderId="10" xfId="0" applyNumberFormat="1" applyFont="1" applyFill="1" applyBorder="1" applyAlignment="1" applyProtection="1">
      <alignment horizontal="left"/>
      <protection locked="0"/>
    </xf>
    <xf numFmtId="14" fontId="4" fillId="8" borderId="11" xfId="0" applyNumberFormat="1" applyFont="1" applyFill="1" applyBorder="1" applyAlignment="1" applyProtection="1">
      <alignment horizontal="left"/>
      <protection locked="0"/>
    </xf>
    <xf numFmtId="0" fontId="4" fillId="3" borderId="11" xfId="0" applyFont="1" applyFill="1" applyBorder="1" applyAlignment="1">
      <alignment horizontal="center"/>
    </xf>
    <xf numFmtId="0" fontId="4" fillId="3" borderId="12" xfId="0" applyFont="1" applyFill="1" applyBorder="1" applyAlignment="1">
      <alignment horizontal="center"/>
    </xf>
    <xf numFmtId="0" fontId="12" fillId="6" borderId="63" xfId="0" applyFont="1" applyFill="1" applyBorder="1" applyAlignment="1">
      <alignment horizontal="center" vertical="center"/>
    </xf>
    <xf numFmtId="0" fontId="12" fillId="6" borderId="58" xfId="0" applyFont="1" applyFill="1" applyBorder="1" applyAlignment="1">
      <alignment horizontal="center" vertical="center"/>
    </xf>
    <xf numFmtId="0" fontId="12" fillId="6" borderId="64" xfId="0" applyFont="1" applyFill="1" applyBorder="1" applyAlignment="1">
      <alignment horizontal="center" vertical="center"/>
    </xf>
    <xf numFmtId="0" fontId="4" fillId="9" borderId="0" xfId="0" applyFont="1" applyFill="1" applyBorder="1" applyAlignment="1">
      <alignment horizontal="center"/>
    </xf>
    <xf numFmtId="0" fontId="4" fillId="3" borderId="4" xfId="0" applyFont="1" applyFill="1" applyBorder="1" applyAlignment="1">
      <alignment vertical="center" wrapText="1"/>
    </xf>
    <xf numFmtId="0" fontId="4" fillId="3" borderId="5" xfId="0" applyFont="1" applyFill="1" applyBorder="1" applyAlignment="1">
      <alignment vertical="center" wrapText="1"/>
    </xf>
    <xf numFmtId="0" fontId="4" fillId="3" borderId="6" xfId="0" applyFont="1" applyFill="1" applyBorder="1" applyAlignment="1">
      <alignment vertical="center" wrapText="1"/>
    </xf>
    <xf numFmtId="0" fontId="5" fillId="8" borderId="0" xfId="0" applyFont="1" applyFill="1" applyBorder="1" applyAlignment="1">
      <alignment vertical="center" wrapText="1"/>
    </xf>
    <xf numFmtId="0" fontId="5" fillId="8" borderId="3" xfId="0" applyFont="1" applyFill="1" applyBorder="1" applyAlignment="1">
      <alignment vertical="center" wrapText="1"/>
    </xf>
    <xf numFmtId="0" fontId="5" fillId="8" borderId="0" xfId="0" applyFont="1" applyFill="1" applyBorder="1" applyAlignment="1" applyProtection="1">
      <alignment vertical="center" wrapText="1"/>
      <protection locked="0"/>
    </xf>
    <xf numFmtId="0" fontId="5" fillId="8" borderId="3" xfId="0" applyFont="1" applyFill="1" applyBorder="1" applyAlignment="1" applyProtection="1">
      <alignment vertical="center" wrapText="1"/>
      <protection locked="0"/>
    </xf>
    <xf numFmtId="0" fontId="4" fillId="8" borderId="1" xfId="0" applyFont="1" applyFill="1" applyBorder="1" applyAlignment="1">
      <alignment vertical="center"/>
    </xf>
    <xf numFmtId="0" fontId="4" fillId="8" borderId="0" xfId="0" applyFont="1" applyFill="1" applyBorder="1" applyAlignment="1">
      <alignment vertical="center"/>
    </xf>
    <xf numFmtId="0" fontId="4" fillId="8" borderId="0" xfId="0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3" xfId="0" applyFont="1" applyFill="1" applyBorder="1" applyAlignment="1">
      <alignment vertical="center"/>
    </xf>
    <xf numFmtId="0" fontId="5" fillId="9" borderId="0" xfId="0" applyFont="1" applyFill="1" applyBorder="1" applyAlignment="1" applyProtection="1">
      <alignment horizontal="center" vertical="center"/>
      <protection locked="0"/>
    </xf>
    <xf numFmtId="0" fontId="5" fillId="8" borderId="0" xfId="0" applyFont="1" applyFill="1" applyBorder="1" applyAlignment="1">
      <alignment vertical="center"/>
    </xf>
    <xf numFmtId="0" fontId="5" fillId="8" borderId="3" xfId="0" applyFont="1" applyFill="1" applyBorder="1" applyAlignment="1">
      <alignment vertical="center"/>
    </xf>
    <xf numFmtId="0" fontId="5" fillId="8" borderId="0" xfId="0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2" fillId="2" borderId="10" xfId="0" applyFont="1" applyFill="1" applyBorder="1" applyAlignment="1">
      <alignment horizontal="center" vertical="center"/>
    </xf>
    <xf numFmtId="0" fontId="22" fillId="2" borderId="11" xfId="0" applyFont="1" applyFill="1" applyBorder="1" applyAlignment="1">
      <alignment horizontal="center" vertical="center"/>
    </xf>
    <xf numFmtId="0" fontId="22" fillId="2" borderId="12" xfId="0" applyFont="1" applyFill="1" applyBorder="1" applyAlignment="1">
      <alignment horizontal="center" vertical="center"/>
    </xf>
    <xf numFmtId="0" fontId="6" fillId="10" borderId="7" xfId="0" applyFont="1" applyFill="1" applyBorder="1" applyAlignment="1">
      <alignment horizontal="center" vertical="center"/>
    </xf>
    <xf numFmtId="0" fontId="6" fillId="10" borderId="8" xfId="0" applyFont="1" applyFill="1" applyBorder="1" applyAlignment="1">
      <alignment horizontal="center" vertical="center"/>
    </xf>
    <xf numFmtId="0" fontId="6" fillId="10" borderId="9" xfId="0" applyFont="1" applyFill="1" applyBorder="1" applyAlignment="1">
      <alignment horizontal="center" vertical="center"/>
    </xf>
    <xf numFmtId="0" fontId="6" fillId="13" borderId="7" xfId="0" applyFont="1" applyFill="1" applyBorder="1" applyAlignment="1">
      <alignment horizontal="center" vertical="center"/>
    </xf>
    <xf numFmtId="0" fontId="6" fillId="13" borderId="8" xfId="0" applyFont="1" applyFill="1" applyBorder="1" applyAlignment="1">
      <alignment horizontal="center" vertical="center"/>
    </xf>
    <xf numFmtId="0" fontId="6" fillId="13" borderId="9" xfId="0" applyFont="1" applyFill="1" applyBorder="1" applyAlignment="1">
      <alignment horizontal="center" vertical="center"/>
    </xf>
    <xf numFmtId="0" fontId="4" fillId="8" borderId="7" xfId="0" applyFont="1" applyFill="1" applyBorder="1" applyAlignment="1" applyProtection="1">
      <alignment vertical="center" wrapText="1"/>
      <protection locked="0"/>
    </xf>
    <xf numFmtId="0" fontId="4" fillId="8" borderId="8" xfId="0" applyFont="1" applyFill="1" applyBorder="1" applyAlignment="1" applyProtection="1">
      <alignment vertical="center" wrapText="1"/>
      <protection locked="0"/>
    </xf>
    <xf numFmtId="0" fontId="4" fillId="8" borderId="9" xfId="0" applyFont="1" applyFill="1" applyBorder="1" applyAlignment="1" applyProtection="1">
      <alignment vertical="center" wrapText="1"/>
      <protection locked="0"/>
    </xf>
    <xf numFmtId="0" fontId="4" fillId="3" borderId="0" xfId="4" applyFont="1" applyFill="1" applyAlignment="1">
      <alignment horizontal="center"/>
    </xf>
    <xf numFmtId="0" fontId="12" fillId="14" borderId="15" xfId="4" applyFont="1" applyFill="1" applyBorder="1" applyAlignment="1">
      <alignment horizontal="center" vertical="center"/>
    </xf>
    <xf numFmtId="0" fontId="21" fillId="14" borderId="15" xfId="4" applyFont="1" applyFill="1" applyBorder="1" applyAlignment="1">
      <alignment horizontal="right" vertical="center"/>
    </xf>
    <xf numFmtId="0" fontId="5" fillId="3" borderId="15" xfId="4" applyFont="1" applyFill="1" applyBorder="1" applyAlignment="1" applyProtection="1">
      <alignment vertical="center" wrapText="1"/>
      <protection locked="0"/>
    </xf>
    <xf numFmtId="0" fontId="5" fillId="3" borderId="15" xfId="4" applyFont="1" applyFill="1" applyBorder="1" applyAlignment="1" applyProtection="1">
      <alignment horizontal="left" vertical="center" wrapText="1"/>
      <protection locked="0"/>
    </xf>
    <xf numFmtId="0" fontId="5" fillId="3" borderId="0" xfId="4" applyFont="1" applyFill="1" applyBorder="1" applyAlignment="1"/>
    <xf numFmtId="168" fontId="5" fillId="3" borderId="0" xfId="3" applyNumberFormat="1" applyFont="1" applyFill="1" applyBorder="1" applyAlignment="1"/>
    <xf numFmtId="0" fontId="16" fillId="3" borderId="28" xfId="4" applyFont="1" applyFill="1" applyBorder="1" applyAlignment="1"/>
    <xf numFmtId="0" fontId="5" fillId="3" borderId="23" xfId="4" applyFont="1" applyFill="1" applyBorder="1" applyAlignment="1"/>
    <xf numFmtId="0" fontId="5" fillId="3" borderId="27" xfId="4" applyFont="1" applyFill="1" applyBorder="1" applyAlignment="1"/>
    <xf numFmtId="0" fontId="5" fillId="3" borderId="26" xfId="4" applyFont="1" applyFill="1" applyBorder="1" applyAlignment="1" applyProtection="1">
      <alignment horizontal="left" vertical="top" wrapText="1"/>
      <protection locked="0"/>
    </xf>
    <xf numFmtId="0" fontId="5" fillId="0" borderId="25" xfId="4" applyFont="1" applyBorder="1" applyAlignment="1">
      <alignment horizontal="left" vertical="top" wrapText="1"/>
    </xf>
    <xf numFmtId="0" fontId="5" fillId="0" borderId="24" xfId="4" applyFont="1" applyBorder="1" applyAlignment="1">
      <alignment horizontal="left" vertical="top" wrapText="1"/>
    </xf>
    <xf numFmtId="0" fontId="12" fillId="5" borderId="30" xfId="4" applyFont="1" applyFill="1" applyBorder="1" applyAlignment="1">
      <alignment horizontal="center" vertical="center"/>
    </xf>
    <xf numFmtId="0" fontId="14" fillId="5" borderId="30" xfId="4" applyFont="1" applyFill="1" applyBorder="1" applyAlignment="1">
      <alignment horizontal="center"/>
    </xf>
    <xf numFmtId="0" fontId="5" fillId="3" borderId="36" xfId="4" applyFont="1" applyFill="1" applyBorder="1" applyAlignment="1">
      <alignment vertical="center"/>
    </xf>
    <xf numFmtId="0" fontId="5" fillId="0" borderId="36" xfId="4" applyFont="1" applyBorder="1" applyAlignment="1"/>
    <xf numFmtId="170" fontId="5" fillId="11" borderId="36" xfId="3" applyNumberFormat="1" applyFont="1" applyFill="1" applyBorder="1" applyAlignment="1" applyProtection="1">
      <alignment vertical="center"/>
      <protection locked="0"/>
    </xf>
    <xf numFmtId="170" fontId="5" fillId="0" borderId="36" xfId="3" applyNumberFormat="1" applyFont="1" applyBorder="1" applyAlignment="1" applyProtection="1">
      <protection locked="0"/>
    </xf>
    <xf numFmtId="170" fontId="5" fillId="0" borderId="35" xfId="3" applyNumberFormat="1" applyFont="1" applyBorder="1" applyAlignment="1" applyProtection="1">
      <alignment horizontal="right"/>
      <protection locked="0"/>
    </xf>
    <xf numFmtId="0" fontId="4" fillId="3" borderId="35" xfId="4" applyFont="1" applyFill="1" applyBorder="1" applyAlignment="1">
      <alignment vertical="center"/>
    </xf>
    <xf numFmtId="0" fontId="4" fillId="0" borderId="35" xfId="4" applyFont="1" applyBorder="1" applyAlignment="1"/>
    <xf numFmtId="170" fontId="4" fillId="11" borderId="35" xfId="3" applyNumberFormat="1" applyFont="1" applyFill="1" applyBorder="1" applyAlignment="1" applyProtection="1">
      <alignment vertical="center"/>
      <protection locked="0"/>
    </xf>
    <xf numFmtId="170" fontId="4" fillId="0" borderId="35" xfId="3" applyNumberFormat="1" applyFont="1" applyBorder="1" applyAlignment="1" applyProtection="1">
      <protection locked="0"/>
    </xf>
    <xf numFmtId="170" fontId="5" fillId="11" borderId="35" xfId="3" applyNumberFormat="1" applyFont="1" applyFill="1" applyBorder="1" applyAlignment="1" applyProtection="1">
      <alignment vertical="center"/>
      <protection locked="0"/>
    </xf>
    <xf numFmtId="170" fontId="5" fillId="0" borderId="35" xfId="4" applyNumberFormat="1" applyFont="1" applyBorder="1" applyAlignment="1" applyProtection="1">
      <protection locked="0"/>
    </xf>
    <xf numFmtId="170" fontId="5" fillId="11" borderId="31" xfId="3" applyNumberFormat="1" applyFont="1" applyFill="1" applyBorder="1" applyAlignment="1" applyProtection="1">
      <alignment vertical="center"/>
      <protection locked="0"/>
    </xf>
    <xf numFmtId="170" fontId="5" fillId="0" borderId="31" xfId="4" applyNumberFormat="1" applyFont="1" applyBorder="1" applyAlignment="1" applyProtection="1">
      <protection locked="0"/>
    </xf>
    <xf numFmtId="0" fontId="8" fillId="5" borderId="30" xfId="4" applyFont="1" applyFill="1" applyBorder="1" applyAlignment="1">
      <alignment horizontal="right" vertical="center"/>
    </xf>
    <xf numFmtId="0" fontId="9" fillId="5" borderId="30" xfId="4" applyFont="1" applyFill="1" applyBorder="1" applyAlignment="1">
      <alignment horizontal="right"/>
    </xf>
    <xf numFmtId="170" fontId="4" fillId="5" borderId="30" xfId="3" applyNumberFormat="1" applyFont="1" applyFill="1" applyBorder="1" applyAlignment="1">
      <alignment vertical="center"/>
    </xf>
    <xf numFmtId="170" fontId="5" fillId="5" borderId="30" xfId="3" applyNumberFormat="1" applyFont="1" applyFill="1" applyBorder="1" applyAlignment="1"/>
    <xf numFmtId="168" fontId="5" fillId="3" borderId="25" xfId="4" applyNumberFormat="1" applyFont="1" applyFill="1" applyBorder="1" applyAlignment="1">
      <alignment horizontal="center" vertical="center"/>
    </xf>
    <xf numFmtId="0" fontId="5" fillId="3" borderId="25" xfId="4" applyFont="1" applyFill="1" applyBorder="1" applyAlignment="1">
      <alignment horizontal="center" vertical="center"/>
    </xf>
    <xf numFmtId="0" fontId="5" fillId="12" borderId="35" xfId="4" applyFont="1" applyFill="1" applyBorder="1" applyAlignment="1">
      <alignment vertical="center"/>
    </xf>
    <xf numFmtId="0" fontId="5" fillId="0" borderId="35" xfId="4" applyFont="1" applyBorder="1" applyAlignment="1"/>
    <xf numFmtId="0" fontId="5" fillId="0" borderId="39" xfId="4" applyFont="1" applyBorder="1" applyAlignment="1"/>
    <xf numFmtId="170" fontId="5" fillId="11" borderId="41" xfId="3" applyNumberFormat="1" applyFont="1" applyFill="1" applyBorder="1" applyAlignment="1" applyProtection="1">
      <alignment horizontal="right" vertical="center"/>
      <protection locked="0"/>
    </xf>
    <xf numFmtId="170" fontId="5" fillId="0" borderId="40" xfId="3" applyNumberFormat="1" applyFont="1" applyBorder="1" applyAlignment="1" applyProtection="1">
      <alignment horizontal="right"/>
      <protection locked="0"/>
    </xf>
    <xf numFmtId="170" fontId="5" fillId="11" borderId="38" xfId="3" applyNumberFormat="1" applyFont="1" applyFill="1" applyBorder="1" applyAlignment="1">
      <alignment horizontal="right" vertical="center"/>
    </xf>
    <xf numFmtId="170" fontId="5" fillId="0" borderId="37" xfId="3" applyNumberFormat="1" applyFont="1" applyBorder="1" applyAlignment="1">
      <alignment horizontal="right"/>
    </xf>
    <xf numFmtId="0" fontId="8" fillId="10" borderId="30" xfId="4" applyFont="1" applyFill="1" applyBorder="1" applyAlignment="1">
      <alignment horizontal="right" vertical="center"/>
    </xf>
    <xf numFmtId="0" fontId="9" fillId="10" borderId="30" xfId="4" applyFont="1" applyFill="1" applyBorder="1" applyAlignment="1">
      <alignment horizontal="right"/>
    </xf>
    <xf numFmtId="170" fontId="4" fillId="10" borderId="31" xfId="3" applyNumberFormat="1" applyFont="1" applyFill="1" applyBorder="1" applyAlignment="1">
      <alignment vertical="center"/>
    </xf>
    <xf numFmtId="170" fontId="5" fillId="10" borderId="31" xfId="3" applyNumberFormat="1" applyFont="1" applyFill="1" applyBorder="1" applyAlignment="1"/>
    <xf numFmtId="0" fontId="4" fillId="12" borderId="35" xfId="4" applyFont="1" applyFill="1" applyBorder="1" applyAlignment="1">
      <alignment vertical="center"/>
    </xf>
    <xf numFmtId="170" fontId="4" fillId="11" borderId="41" xfId="3" applyNumberFormat="1" applyFont="1" applyFill="1" applyBorder="1" applyAlignment="1" applyProtection="1">
      <alignment horizontal="right" vertical="center"/>
    </xf>
    <xf numFmtId="170" fontId="5" fillId="0" borderId="40" xfId="3" applyNumberFormat="1" applyFont="1" applyBorder="1" applyAlignment="1" applyProtection="1">
      <alignment horizontal="right"/>
    </xf>
    <xf numFmtId="0" fontId="18" fillId="3" borderId="0" xfId="4" applyFont="1" applyFill="1" applyAlignment="1">
      <alignment horizontal="center"/>
    </xf>
    <xf numFmtId="0" fontId="12" fillId="10" borderId="30" xfId="4" applyFont="1" applyFill="1" applyBorder="1" applyAlignment="1">
      <alignment horizontal="center" vertical="center"/>
    </xf>
    <xf numFmtId="0" fontId="12" fillId="10" borderId="36" xfId="4" applyFont="1" applyFill="1" applyBorder="1" applyAlignment="1">
      <alignment horizontal="center" vertical="center"/>
    </xf>
    <xf numFmtId="168" fontId="5" fillId="11" borderId="43" xfId="3" applyNumberFormat="1" applyFont="1" applyFill="1" applyBorder="1" applyAlignment="1">
      <alignment vertical="center"/>
    </xf>
    <xf numFmtId="168" fontId="5" fillId="0" borderId="42" xfId="3" applyNumberFormat="1" applyFont="1" applyBorder="1" applyAlignment="1"/>
    <xf numFmtId="0" fontId="5" fillId="0" borderId="18" xfId="4" applyFont="1" applyBorder="1" applyAlignment="1"/>
    <xf numFmtId="171" fontId="5" fillId="11" borderId="18" xfId="3" applyNumberFormat="1" applyFont="1" applyFill="1" applyBorder="1" applyAlignment="1">
      <alignment vertical="center"/>
    </xf>
    <xf numFmtId="171" fontId="5" fillId="0" borderId="18" xfId="3" applyNumberFormat="1" applyFont="1" applyBorder="1" applyAlignment="1"/>
    <xf numFmtId="0" fontId="4" fillId="12" borderId="18" xfId="4" applyFont="1" applyFill="1" applyBorder="1" applyAlignment="1">
      <alignment horizontal="center" vertical="center"/>
    </xf>
    <xf numFmtId="171" fontId="4" fillId="11" borderId="18" xfId="3" applyNumberFormat="1" applyFont="1" applyFill="1" applyBorder="1" applyAlignment="1" applyProtection="1">
      <alignment horizontal="right" vertical="center"/>
    </xf>
    <xf numFmtId="171" fontId="5" fillId="0" borderId="18" xfId="3" applyNumberFormat="1" applyFont="1" applyBorder="1" applyAlignment="1" applyProtection="1">
      <alignment horizontal="right"/>
    </xf>
    <xf numFmtId="0" fontId="21" fillId="10" borderId="59" xfId="4" applyFont="1" applyFill="1" applyBorder="1" applyAlignment="1">
      <alignment horizontal="center" vertical="center"/>
    </xf>
    <xf numFmtId="0" fontId="21" fillId="10" borderId="60" xfId="4" applyFont="1" applyFill="1" applyBorder="1" applyAlignment="1">
      <alignment horizontal="center" vertical="center"/>
    </xf>
    <xf numFmtId="0" fontId="21" fillId="10" borderId="61" xfId="4" applyFont="1" applyFill="1" applyBorder="1" applyAlignment="1">
      <alignment horizontal="center" vertical="center"/>
    </xf>
    <xf numFmtId="0" fontId="21" fillId="10" borderId="62" xfId="4" applyFont="1" applyFill="1" applyBorder="1" applyAlignment="1">
      <alignment horizontal="center" vertical="center"/>
    </xf>
    <xf numFmtId="171" fontId="4" fillId="11" borderId="18" xfId="3" applyNumberFormat="1" applyFont="1" applyFill="1" applyBorder="1" applyAlignment="1" applyProtection="1">
      <alignment horizontal="center" vertical="center"/>
    </xf>
    <xf numFmtId="0" fontId="4" fillId="0" borderId="0" xfId="4" applyFont="1" applyAlignment="1">
      <alignment horizontal="center" vertical="center" wrapText="1"/>
    </xf>
    <xf numFmtId="0" fontId="4" fillId="0" borderId="0" xfId="4" applyFont="1" applyAlignment="1">
      <alignment horizontal="center" vertical="center"/>
    </xf>
    <xf numFmtId="171" fontId="5" fillId="11" borderId="18" xfId="3" applyNumberFormat="1" applyFont="1" applyFill="1" applyBorder="1" applyAlignment="1">
      <alignment horizontal="right" vertical="center"/>
    </xf>
    <xf numFmtId="171" fontId="5" fillId="0" borderId="18" xfId="3" applyNumberFormat="1" applyFont="1" applyBorder="1" applyAlignment="1">
      <alignment horizontal="right"/>
    </xf>
    <xf numFmtId="0" fontId="8" fillId="10" borderId="32" xfId="4" applyFont="1" applyFill="1" applyBorder="1" applyAlignment="1">
      <alignment horizontal="right" vertical="center"/>
    </xf>
    <xf numFmtId="0" fontId="9" fillId="10" borderId="31" xfId="4" applyFont="1" applyFill="1" applyBorder="1" applyAlignment="1">
      <alignment horizontal="right"/>
    </xf>
    <xf numFmtId="0" fontId="5" fillId="12" borderId="18" xfId="4" applyFont="1" applyFill="1" applyBorder="1" applyAlignment="1">
      <alignment vertical="center"/>
    </xf>
    <xf numFmtId="171" fontId="5" fillId="11" borderId="18" xfId="3" applyNumberFormat="1" applyFont="1" applyFill="1" applyBorder="1" applyAlignment="1" applyProtection="1">
      <alignment horizontal="right" vertical="center"/>
      <protection locked="0"/>
    </xf>
    <xf numFmtId="171" fontId="5" fillId="0" borderId="18" xfId="3" applyNumberFormat="1" applyFont="1" applyBorder="1" applyAlignment="1" applyProtection="1">
      <alignment horizontal="right"/>
      <protection locked="0"/>
    </xf>
  </cellXfs>
  <cellStyles count="8">
    <cellStyle name="Euro" xfId="3"/>
    <cellStyle name="Milliers 2" xfId="5"/>
    <cellStyle name="Monétaire" xfId="1" builtinId="4"/>
    <cellStyle name="Monétaire 2" xfId="6"/>
    <cellStyle name="Normal" xfId="0" builtinId="0"/>
    <cellStyle name="Normal 2" xfId="4"/>
    <cellStyle name="Pourcentage" xfId="2" builtinId="5"/>
    <cellStyle name="Pourcentag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279400</xdr:colOff>
      <xdr:row>43</xdr:row>
      <xdr:rowOff>0</xdr:rowOff>
    </xdr:from>
    <xdr:to>
      <xdr:col>1</xdr:col>
      <xdr:colOff>406400</xdr:colOff>
      <xdr:row>43</xdr:row>
      <xdr:rowOff>127000</xdr:rowOff>
    </xdr:to>
    <xdr:sp macro="" textlink="">
      <xdr:nvSpPr>
        <xdr:cNvPr id="2" name="CheckBox1" hidden="1">
          <a:extLst>
            <a:ext uri="{63B3BB69-23CF-44E3-9099-C40C66FF867C}">
              <a14:compatExt xmlns:a14="http://schemas.microsoft.com/office/drawing/2010/main" spid="_x0000_s5122"/>
            </a:ext>
            <a:ext uri="{FF2B5EF4-FFF2-40B4-BE49-F238E27FC236}">
              <a16:creationId xmlns:a16="http://schemas.microsoft.com/office/drawing/2014/main" id="{00000000-0008-0000-0000-000002140000}"/>
            </a:ext>
          </a:extLst>
        </xdr:cNvPr>
        <xdr:cNvSpPr/>
      </xdr:nvSpPr>
      <xdr:spPr bwMode="auto">
        <a:xfrm>
          <a:off x="2146300" y="10753725"/>
          <a:ext cx="127000" cy="1270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622300</xdr:colOff>
      <xdr:row>43</xdr:row>
      <xdr:rowOff>0</xdr:rowOff>
    </xdr:from>
    <xdr:to>
      <xdr:col>3</xdr:col>
      <xdr:colOff>762000</xdr:colOff>
      <xdr:row>43</xdr:row>
      <xdr:rowOff>139700</xdr:rowOff>
    </xdr:to>
    <xdr:sp macro="" textlink="">
      <xdr:nvSpPr>
        <xdr:cNvPr id="3" name="CheckBox2" hidden="1">
          <a:extLst>
            <a:ext uri="{63B3BB69-23CF-44E3-9099-C40C66FF867C}">
              <a14:compatExt xmlns:a14="http://schemas.microsoft.com/office/drawing/2010/main" spid="_x0000_s5123"/>
            </a:ext>
            <a:ext uri="{FF2B5EF4-FFF2-40B4-BE49-F238E27FC236}">
              <a16:creationId xmlns:a16="http://schemas.microsoft.com/office/drawing/2014/main" id="{00000000-0008-0000-0000-000003140000}"/>
            </a:ext>
          </a:extLst>
        </xdr:cNvPr>
        <xdr:cNvSpPr/>
      </xdr:nvSpPr>
      <xdr:spPr bwMode="auto">
        <a:xfrm>
          <a:off x="4346575" y="10753725"/>
          <a:ext cx="139700" cy="139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279400</xdr:colOff>
      <xdr:row>43</xdr:row>
      <xdr:rowOff>0</xdr:rowOff>
    </xdr:from>
    <xdr:to>
      <xdr:col>6</xdr:col>
      <xdr:colOff>406400</xdr:colOff>
      <xdr:row>43</xdr:row>
      <xdr:rowOff>127000</xdr:rowOff>
    </xdr:to>
    <xdr:sp macro="" textlink="">
      <xdr:nvSpPr>
        <xdr:cNvPr id="4" name="CheckBox3" hidden="1">
          <a:extLst>
            <a:ext uri="{63B3BB69-23CF-44E3-9099-C40C66FF867C}">
              <a14:compatExt xmlns:a14="http://schemas.microsoft.com/office/drawing/2010/main" spid="_x0000_s5124"/>
            </a:ext>
            <a:ext uri="{FF2B5EF4-FFF2-40B4-BE49-F238E27FC236}">
              <a16:creationId xmlns:a16="http://schemas.microsoft.com/office/drawing/2014/main" id="{00000000-0008-0000-0000-000004140000}"/>
            </a:ext>
          </a:extLst>
        </xdr:cNvPr>
        <xdr:cNvSpPr/>
      </xdr:nvSpPr>
      <xdr:spPr bwMode="auto">
        <a:xfrm>
          <a:off x="7823200" y="10753725"/>
          <a:ext cx="127000" cy="1270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</xdr:col>
      <xdr:colOff>279400</xdr:colOff>
      <xdr:row>43</xdr:row>
      <xdr:rowOff>0</xdr:rowOff>
    </xdr:from>
    <xdr:ext cx="127000" cy="127000"/>
    <xdr:sp macro="" textlink="">
      <xdr:nvSpPr>
        <xdr:cNvPr id="5" name="CheckBox1" hidden="1">
          <a:extLst>
            <a:ext uri="{63B3BB69-23CF-44E3-9099-C40C66FF867C}">
              <a14:compatExt xmlns:a14="http://schemas.microsoft.com/office/drawing/2010/main" spid="_x0000_s5122"/>
            </a:ext>
            <a:ext uri="{FF2B5EF4-FFF2-40B4-BE49-F238E27FC236}">
              <a16:creationId xmlns:a16="http://schemas.microsoft.com/office/drawing/2014/main" id="{00000000-0008-0000-0000-000002140000}"/>
            </a:ext>
          </a:extLst>
        </xdr:cNvPr>
        <xdr:cNvSpPr/>
      </xdr:nvSpPr>
      <xdr:spPr bwMode="auto">
        <a:xfrm>
          <a:off x="2146300" y="10753725"/>
          <a:ext cx="127000" cy="1270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622300</xdr:colOff>
      <xdr:row>43</xdr:row>
      <xdr:rowOff>0</xdr:rowOff>
    </xdr:from>
    <xdr:ext cx="139700" cy="139700"/>
    <xdr:sp macro="" textlink="">
      <xdr:nvSpPr>
        <xdr:cNvPr id="6" name="CheckBox2" hidden="1">
          <a:extLst>
            <a:ext uri="{63B3BB69-23CF-44E3-9099-C40C66FF867C}">
              <a14:compatExt xmlns:a14="http://schemas.microsoft.com/office/drawing/2010/main" spid="_x0000_s5123"/>
            </a:ext>
            <a:ext uri="{FF2B5EF4-FFF2-40B4-BE49-F238E27FC236}">
              <a16:creationId xmlns:a16="http://schemas.microsoft.com/office/drawing/2014/main" id="{00000000-0008-0000-0000-000003140000}"/>
            </a:ext>
          </a:extLst>
        </xdr:cNvPr>
        <xdr:cNvSpPr/>
      </xdr:nvSpPr>
      <xdr:spPr bwMode="auto">
        <a:xfrm>
          <a:off x="4346575" y="10753725"/>
          <a:ext cx="139700" cy="139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279400</xdr:colOff>
      <xdr:row>43</xdr:row>
      <xdr:rowOff>0</xdr:rowOff>
    </xdr:from>
    <xdr:ext cx="127000" cy="127000"/>
    <xdr:sp macro="" textlink="">
      <xdr:nvSpPr>
        <xdr:cNvPr id="7" name="CheckBox3" hidden="1">
          <a:extLst>
            <a:ext uri="{63B3BB69-23CF-44E3-9099-C40C66FF867C}">
              <a14:compatExt xmlns:a14="http://schemas.microsoft.com/office/drawing/2010/main" spid="_x0000_s5124"/>
            </a:ext>
            <a:ext uri="{FF2B5EF4-FFF2-40B4-BE49-F238E27FC236}">
              <a16:creationId xmlns:a16="http://schemas.microsoft.com/office/drawing/2014/main" id="{00000000-0008-0000-0000-000004140000}"/>
            </a:ext>
          </a:extLst>
        </xdr:cNvPr>
        <xdr:cNvSpPr/>
      </xdr:nvSpPr>
      <xdr:spPr bwMode="auto">
        <a:xfrm>
          <a:off x="7823200" y="10753725"/>
          <a:ext cx="127000" cy="1270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279400</xdr:colOff>
      <xdr:row>26</xdr:row>
      <xdr:rowOff>0</xdr:rowOff>
    </xdr:from>
    <xdr:ext cx="127000" cy="127000"/>
    <xdr:sp macro="" textlink="">
      <xdr:nvSpPr>
        <xdr:cNvPr id="8" name="CheckBox1" hidden="1">
          <a:extLst>
            <a:ext uri="{63B3BB69-23CF-44E3-9099-C40C66FF867C}">
              <a14:compatExt xmlns:a14="http://schemas.microsoft.com/office/drawing/2010/main" spid="_x0000_s5122"/>
            </a:ext>
            <a:ext uri="{FF2B5EF4-FFF2-40B4-BE49-F238E27FC236}">
              <a16:creationId xmlns:a16="http://schemas.microsoft.com/office/drawing/2014/main" id="{00000000-0008-0000-0000-000002140000}"/>
            </a:ext>
          </a:extLst>
        </xdr:cNvPr>
        <xdr:cNvSpPr/>
      </xdr:nvSpPr>
      <xdr:spPr bwMode="auto">
        <a:xfrm>
          <a:off x="2146300" y="7524750"/>
          <a:ext cx="127000" cy="1270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622300</xdr:colOff>
      <xdr:row>26</xdr:row>
      <xdr:rowOff>0</xdr:rowOff>
    </xdr:from>
    <xdr:ext cx="139700" cy="139700"/>
    <xdr:sp macro="" textlink="">
      <xdr:nvSpPr>
        <xdr:cNvPr id="9" name="CheckBox2" hidden="1">
          <a:extLst>
            <a:ext uri="{63B3BB69-23CF-44E3-9099-C40C66FF867C}">
              <a14:compatExt xmlns:a14="http://schemas.microsoft.com/office/drawing/2010/main" spid="_x0000_s5123"/>
            </a:ext>
            <a:ext uri="{FF2B5EF4-FFF2-40B4-BE49-F238E27FC236}">
              <a16:creationId xmlns:a16="http://schemas.microsoft.com/office/drawing/2014/main" id="{00000000-0008-0000-0000-000003140000}"/>
            </a:ext>
          </a:extLst>
        </xdr:cNvPr>
        <xdr:cNvSpPr/>
      </xdr:nvSpPr>
      <xdr:spPr bwMode="auto">
        <a:xfrm>
          <a:off x="4346575" y="7524750"/>
          <a:ext cx="139700" cy="139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279400</xdr:colOff>
      <xdr:row>26</xdr:row>
      <xdr:rowOff>0</xdr:rowOff>
    </xdr:from>
    <xdr:ext cx="127000" cy="127000"/>
    <xdr:sp macro="" textlink="">
      <xdr:nvSpPr>
        <xdr:cNvPr id="10" name="CheckBox3" hidden="1">
          <a:extLst>
            <a:ext uri="{63B3BB69-23CF-44E3-9099-C40C66FF867C}">
              <a14:compatExt xmlns:a14="http://schemas.microsoft.com/office/drawing/2010/main" spid="_x0000_s5124"/>
            </a:ext>
            <a:ext uri="{FF2B5EF4-FFF2-40B4-BE49-F238E27FC236}">
              <a16:creationId xmlns:a16="http://schemas.microsoft.com/office/drawing/2014/main" id="{00000000-0008-0000-0000-000004140000}"/>
            </a:ext>
          </a:extLst>
        </xdr:cNvPr>
        <xdr:cNvSpPr/>
      </xdr:nvSpPr>
      <xdr:spPr bwMode="auto">
        <a:xfrm>
          <a:off x="7823200" y="7524750"/>
          <a:ext cx="127000" cy="1270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279400</xdr:colOff>
      <xdr:row>38</xdr:row>
      <xdr:rowOff>0</xdr:rowOff>
    </xdr:from>
    <xdr:ext cx="127000" cy="127000"/>
    <xdr:sp macro="" textlink="">
      <xdr:nvSpPr>
        <xdr:cNvPr id="11" name="CheckBox1" hidden="1">
          <a:extLst>
            <a:ext uri="{63B3BB69-23CF-44E3-9099-C40C66FF867C}">
              <a14:compatExt xmlns:a14="http://schemas.microsoft.com/office/drawing/2010/main" spid="_x0000_s5122"/>
            </a:ext>
            <a:ext uri="{FF2B5EF4-FFF2-40B4-BE49-F238E27FC236}">
              <a16:creationId xmlns:a16="http://schemas.microsoft.com/office/drawing/2014/main" id="{00000000-0008-0000-0000-000002140000}"/>
            </a:ext>
          </a:extLst>
        </xdr:cNvPr>
        <xdr:cNvSpPr/>
      </xdr:nvSpPr>
      <xdr:spPr bwMode="auto">
        <a:xfrm>
          <a:off x="2146300" y="9677400"/>
          <a:ext cx="127000" cy="1270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622300</xdr:colOff>
      <xdr:row>38</xdr:row>
      <xdr:rowOff>0</xdr:rowOff>
    </xdr:from>
    <xdr:ext cx="139700" cy="139700"/>
    <xdr:sp macro="" textlink="">
      <xdr:nvSpPr>
        <xdr:cNvPr id="12" name="CheckBox2" hidden="1">
          <a:extLst>
            <a:ext uri="{63B3BB69-23CF-44E3-9099-C40C66FF867C}">
              <a14:compatExt xmlns:a14="http://schemas.microsoft.com/office/drawing/2010/main" spid="_x0000_s5123"/>
            </a:ext>
            <a:ext uri="{FF2B5EF4-FFF2-40B4-BE49-F238E27FC236}">
              <a16:creationId xmlns:a16="http://schemas.microsoft.com/office/drawing/2014/main" id="{00000000-0008-0000-0000-000003140000}"/>
            </a:ext>
          </a:extLst>
        </xdr:cNvPr>
        <xdr:cNvSpPr/>
      </xdr:nvSpPr>
      <xdr:spPr bwMode="auto">
        <a:xfrm>
          <a:off x="4346575" y="9677400"/>
          <a:ext cx="139700" cy="139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279400</xdr:colOff>
      <xdr:row>38</xdr:row>
      <xdr:rowOff>0</xdr:rowOff>
    </xdr:from>
    <xdr:ext cx="127000" cy="127000"/>
    <xdr:sp macro="" textlink="">
      <xdr:nvSpPr>
        <xdr:cNvPr id="13" name="CheckBox3" hidden="1">
          <a:extLst>
            <a:ext uri="{63B3BB69-23CF-44E3-9099-C40C66FF867C}">
              <a14:compatExt xmlns:a14="http://schemas.microsoft.com/office/drawing/2010/main" spid="_x0000_s5124"/>
            </a:ext>
            <a:ext uri="{FF2B5EF4-FFF2-40B4-BE49-F238E27FC236}">
              <a16:creationId xmlns:a16="http://schemas.microsoft.com/office/drawing/2014/main" id="{00000000-0008-0000-0000-000004140000}"/>
            </a:ext>
          </a:extLst>
        </xdr:cNvPr>
        <xdr:cNvSpPr/>
      </xdr:nvSpPr>
      <xdr:spPr bwMode="auto">
        <a:xfrm>
          <a:off x="7823200" y="9677400"/>
          <a:ext cx="127000" cy="1270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279400</xdr:colOff>
      <xdr:row>38</xdr:row>
      <xdr:rowOff>0</xdr:rowOff>
    </xdr:from>
    <xdr:ext cx="127000" cy="127000"/>
    <xdr:sp macro="" textlink="">
      <xdr:nvSpPr>
        <xdr:cNvPr id="14" name="CheckBox1" hidden="1">
          <a:extLst>
            <a:ext uri="{63B3BB69-23CF-44E3-9099-C40C66FF867C}">
              <a14:compatExt xmlns:a14="http://schemas.microsoft.com/office/drawing/2010/main" spid="_x0000_s5122"/>
            </a:ext>
            <a:ext uri="{FF2B5EF4-FFF2-40B4-BE49-F238E27FC236}">
              <a16:creationId xmlns:a16="http://schemas.microsoft.com/office/drawing/2014/main" id="{00000000-0008-0000-0000-000002140000}"/>
            </a:ext>
          </a:extLst>
        </xdr:cNvPr>
        <xdr:cNvSpPr/>
      </xdr:nvSpPr>
      <xdr:spPr bwMode="auto">
        <a:xfrm>
          <a:off x="2146300" y="9677400"/>
          <a:ext cx="127000" cy="1270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622300</xdr:colOff>
      <xdr:row>38</xdr:row>
      <xdr:rowOff>0</xdr:rowOff>
    </xdr:from>
    <xdr:ext cx="139700" cy="139700"/>
    <xdr:sp macro="" textlink="">
      <xdr:nvSpPr>
        <xdr:cNvPr id="15" name="CheckBox2" hidden="1">
          <a:extLst>
            <a:ext uri="{63B3BB69-23CF-44E3-9099-C40C66FF867C}">
              <a14:compatExt xmlns:a14="http://schemas.microsoft.com/office/drawing/2010/main" spid="_x0000_s5123"/>
            </a:ext>
            <a:ext uri="{FF2B5EF4-FFF2-40B4-BE49-F238E27FC236}">
              <a16:creationId xmlns:a16="http://schemas.microsoft.com/office/drawing/2014/main" id="{00000000-0008-0000-0000-000003140000}"/>
            </a:ext>
          </a:extLst>
        </xdr:cNvPr>
        <xdr:cNvSpPr/>
      </xdr:nvSpPr>
      <xdr:spPr bwMode="auto">
        <a:xfrm>
          <a:off x="4346575" y="9677400"/>
          <a:ext cx="139700" cy="139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279400</xdr:colOff>
      <xdr:row>38</xdr:row>
      <xdr:rowOff>0</xdr:rowOff>
    </xdr:from>
    <xdr:ext cx="127000" cy="127000"/>
    <xdr:sp macro="" textlink="">
      <xdr:nvSpPr>
        <xdr:cNvPr id="16" name="CheckBox3" hidden="1">
          <a:extLst>
            <a:ext uri="{63B3BB69-23CF-44E3-9099-C40C66FF867C}">
              <a14:compatExt xmlns:a14="http://schemas.microsoft.com/office/drawing/2010/main" spid="_x0000_s5124"/>
            </a:ext>
            <a:ext uri="{FF2B5EF4-FFF2-40B4-BE49-F238E27FC236}">
              <a16:creationId xmlns:a16="http://schemas.microsoft.com/office/drawing/2014/main" id="{00000000-0008-0000-0000-000004140000}"/>
            </a:ext>
          </a:extLst>
        </xdr:cNvPr>
        <xdr:cNvSpPr/>
      </xdr:nvSpPr>
      <xdr:spPr bwMode="auto">
        <a:xfrm>
          <a:off x="7823200" y="9677400"/>
          <a:ext cx="127000" cy="1270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0</xdr:col>
      <xdr:colOff>107950</xdr:colOff>
      <xdr:row>0</xdr:row>
      <xdr:rowOff>0</xdr:rowOff>
    </xdr:from>
    <xdr:to>
      <xdr:col>0</xdr:col>
      <xdr:colOff>1320800</xdr:colOff>
      <xdr:row>2</xdr:row>
      <xdr:rowOff>76461</xdr:rowOff>
    </xdr:to>
    <xdr:pic>
      <xdr:nvPicPr>
        <xdr:cNvPr id="17" name="Imag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950" y="0"/>
          <a:ext cx="1212850" cy="85751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106769</xdr:colOff>
      <xdr:row>0</xdr:row>
      <xdr:rowOff>0</xdr:rowOff>
    </xdr:from>
    <xdr:to>
      <xdr:col>2</xdr:col>
      <xdr:colOff>162964</xdr:colOff>
      <xdr:row>3</xdr:row>
      <xdr:rowOff>57106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769" y="0"/>
          <a:ext cx="1090177" cy="77077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106769</xdr:colOff>
      <xdr:row>0</xdr:row>
      <xdr:rowOff>0</xdr:rowOff>
    </xdr:from>
    <xdr:to>
      <xdr:col>1</xdr:col>
      <xdr:colOff>370884</xdr:colOff>
      <xdr:row>3</xdr:row>
      <xdr:rowOff>57106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769" y="0"/>
          <a:ext cx="1091245" cy="76830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hatenay\Desktop\Fiche%20instruction%20Pass%20Transformation%20Num&#233;riqu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hatenay/Desktop/Fiche%20instruction%20Pass%20Transformation%20Num&#233;rique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SRVDATA/Region/DGA%20CEI/Direction%20de%20l'Industrie%20et%20des%20Services/AIDES/FICHE/FICHES%202014/0%20-%20Fiche%20type%20Actions%20collective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treprise"/>
      <sheetName val="Entreprise (2)"/>
      <sheetName val="Feuil1"/>
      <sheetName val="TABLES (2)"/>
      <sheetName val="Projet"/>
      <sheetName val="Programme"/>
      <sheetName val="TABLES"/>
      <sheetName val="Projet (2)"/>
      <sheetName val="Programme (2)"/>
    </sheetNames>
    <sheetDataSet>
      <sheetData sheetId="0">
        <row r="32">
          <cell r="E32">
            <v>0.6</v>
          </cell>
        </row>
      </sheetData>
      <sheetData sheetId="1"/>
      <sheetData sheetId="2"/>
      <sheetData sheetId="3"/>
      <sheetData sheetId="4"/>
      <sheetData sheetId="5"/>
      <sheetData sheetId="6">
        <row r="3">
          <cell r="A3" t="str">
            <v>AJOUPA-BOUILLON</v>
          </cell>
        </row>
        <row r="112">
          <cell r="A112" t="str">
            <v>Activité annexe</v>
          </cell>
        </row>
        <row r="113">
          <cell r="A113" t="str">
            <v>Activité principale</v>
          </cell>
        </row>
        <row r="114">
          <cell r="A114">
            <v>0</v>
          </cell>
        </row>
      </sheetData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treprise"/>
      <sheetName val="Entreprise (2)"/>
      <sheetName val="Feuil1"/>
      <sheetName val="TABLES (2)"/>
      <sheetName val="Projet"/>
      <sheetName val="Programme"/>
      <sheetName val="TABLES"/>
      <sheetName val="Projet (2)"/>
      <sheetName val="Programme (2)"/>
    </sheetNames>
    <sheetDataSet>
      <sheetData sheetId="0">
        <row r="32">
          <cell r="E32">
            <v>0.6</v>
          </cell>
        </row>
      </sheetData>
      <sheetData sheetId="1"/>
      <sheetData sheetId="2"/>
      <sheetData sheetId="3"/>
      <sheetData sheetId="4"/>
      <sheetData sheetId="5"/>
      <sheetData sheetId="6">
        <row r="3">
          <cell r="A3" t="str">
            <v>AJOUPA-BOUILLON</v>
          </cell>
        </row>
        <row r="112">
          <cell r="A112" t="str">
            <v>Activité annexe</v>
          </cell>
        </row>
        <row r="113">
          <cell r="A113" t="str">
            <v>Activité principale</v>
          </cell>
        </row>
        <row r="114">
          <cell r="A114">
            <v>0</v>
          </cell>
        </row>
      </sheetData>
      <sheetData sheetId="7"/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"/>
      <sheetName val="Feuil1"/>
      <sheetName val="Feuil2"/>
      <sheetName val="Feuil5"/>
    </sheetNames>
    <sheetDataSet>
      <sheetData sheetId="0" refreshError="1">
        <row r="3">
          <cell r="F3" t="str">
            <v>VRB</v>
          </cell>
        </row>
        <row r="4">
          <cell r="F4" t="str">
            <v>ALJ</v>
          </cell>
        </row>
        <row r="5">
          <cell r="F5" t="str">
            <v>JM</v>
          </cell>
        </row>
        <row r="6">
          <cell r="F6" t="str">
            <v>KM</v>
          </cell>
        </row>
        <row r="7">
          <cell r="F7" t="str">
            <v>CB</v>
          </cell>
        </row>
        <row r="8">
          <cell r="F8" t="str">
            <v>ML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9"/>
  <sheetViews>
    <sheetView tabSelected="1" topLeftCell="A28" workbookViewId="0">
      <selection activeCell="B11" sqref="B11:C11"/>
    </sheetView>
  </sheetViews>
  <sheetFormatPr baseColWidth="10" defaultRowHeight="15" x14ac:dyDescent="0.25"/>
  <cols>
    <col min="1" max="1" width="28" customWidth="1"/>
    <col min="2" max="2" width="13.7109375" customWidth="1"/>
    <col min="3" max="3" width="16.7109375" customWidth="1"/>
    <col min="4" max="4" width="15.7109375" customWidth="1"/>
    <col min="5" max="5" width="21.7109375" customWidth="1"/>
    <col min="6" max="6" width="18" customWidth="1"/>
    <col min="7" max="7" width="21.7109375" customWidth="1"/>
  </cols>
  <sheetData>
    <row r="1" spans="1:7" ht="46.5" customHeight="1" x14ac:dyDescent="0.25">
      <c r="A1" s="207" t="s">
        <v>73</v>
      </c>
      <c r="B1" s="208"/>
      <c r="C1" s="208"/>
      <c r="D1" s="208"/>
      <c r="E1" s="208"/>
      <c r="F1" s="208"/>
      <c r="G1" s="209"/>
    </row>
    <row r="2" spans="1:7" ht="15" customHeight="1" x14ac:dyDescent="0.25">
      <c r="A2" s="210" t="s">
        <v>78</v>
      </c>
      <c r="B2" s="211"/>
      <c r="C2" s="211"/>
      <c r="D2" s="211"/>
      <c r="E2" s="211"/>
      <c r="F2" s="211"/>
      <c r="G2" s="212"/>
    </row>
    <row r="3" spans="1:7" ht="16.5" customHeight="1" x14ac:dyDescent="0.25">
      <c r="A3" s="213" t="s">
        <v>3</v>
      </c>
      <c r="B3" s="214"/>
      <c r="C3" s="214"/>
      <c r="D3" s="215"/>
      <c r="E3" s="216" t="s">
        <v>4</v>
      </c>
      <c r="F3" s="217"/>
      <c r="G3" s="218"/>
    </row>
    <row r="4" spans="1:7" ht="23.25" customHeight="1" x14ac:dyDescent="0.25">
      <c r="A4" s="2" t="s">
        <v>5</v>
      </c>
      <c r="B4" s="161"/>
      <c r="C4" s="161"/>
      <c r="D4" s="162"/>
      <c r="E4" s="219" t="s">
        <v>42</v>
      </c>
      <c r="F4" s="220"/>
      <c r="G4" s="221"/>
    </row>
    <row r="5" spans="1:7" ht="27.75" customHeight="1" x14ac:dyDescent="0.25">
      <c r="A5" s="3" t="s">
        <v>6</v>
      </c>
      <c r="B5" s="4"/>
      <c r="C5" s="4"/>
      <c r="D5" s="5"/>
      <c r="E5" s="101" t="s">
        <v>7</v>
      </c>
      <c r="F5" s="193"/>
      <c r="G5" s="194"/>
    </row>
    <row r="6" spans="1:7" ht="21" customHeight="1" x14ac:dyDescent="0.25">
      <c r="A6" s="3" t="s">
        <v>8</v>
      </c>
      <c r="B6" s="4"/>
      <c r="C6" s="4"/>
      <c r="D6" s="5"/>
      <c r="E6" s="16" t="s">
        <v>9</v>
      </c>
      <c r="F6" s="195"/>
      <c r="G6" s="196"/>
    </row>
    <row r="7" spans="1:7" ht="24" customHeight="1" x14ac:dyDescent="0.25">
      <c r="A7" s="16" t="s">
        <v>10</v>
      </c>
      <c r="B7" s="103" t="s">
        <v>11</v>
      </c>
      <c r="C7" s="103"/>
      <c r="D7" s="104"/>
      <c r="E7" s="197" t="s">
        <v>69</v>
      </c>
      <c r="F7" s="198"/>
      <c r="G7" s="100"/>
    </row>
    <row r="8" spans="1:7" ht="25.5" customHeight="1" x14ac:dyDescent="0.25">
      <c r="A8" s="101" t="s">
        <v>12</v>
      </c>
      <c r="B8" s="14" t="s">
        <v>89</v>
      </c>
      <c r="C8" s="99"/>
      <c r="D8" s="100"/>
      <c r="E8" s="101" t="s">
        <v>13</v>
      </c>
      <c r="F8" s="102"/>
      <c r="G8" s="78"/>
    </row>
    <row r="9" spans="1:7" ht="21" customHeight="1" x14ac:dyDescent="0.25">
      <c r="A9" s="101" t="s">
        <v>14</v>
      </c>
      <c r="B9" s="199"/>
      <c r="C9" s="199"/>
      <c r="D9" s="200"/>
      <c r="E9" s="101" t="s">
        <v>15</v>
      </c>
      <c r="F9" s="198"/>
      <c r="G9" s="201"/>
    </row>
    <row r="10" spans="1:7" ht="24.75" customHeight="1" x14ac:dyDescent="0.25">
      <c r="A10" s="101" t="s">
        <v>16</v>
      </c>
      <c r="B10" s="199"/>
      <c r="C10" s="199"/>
      <c r="D10" s="200"/>
      <c r="E10" s="13" t="s">
        <v>17</v>
      </c>
      <c r="F10" s="198"/>
      <c r="G10" s="201"/>
    </row>
    <row r="11" spans="1:7" ht="26.25" customHeight="1" x14ac:dyDescent="0.25">
      <c r="A11" s="101" t="s">
        <v>18</v>
      </c>
      <c r="B11" s="202" t="s">
        <v>66</v>
      </c>
      <c r="C11" s="202"/>
      <c r="D11" s="96"/>
      <c r="E11" s="13" t="s">
        <v>79</v>
      </c>
      <c r="F11" s="203"/>
      <c r="G11" s="204"/>
    </row>
    <row r="12" spans="1:7" ht="37.5" customHeight="1" x14ac:dyDescent="0.25">
      <c r="A12" s="79" t="s">
        <v>19</v>
      </c>
      <c r="B12" s="95"/>
      <c r="C12" s="205"/>
      <c r="D12" s="206"/>
      <c r="E12" s="13" t="s">
        <v>80</v>
      </c>
      <c r="F12" s="203"/>
      <c r="G12" s="204"/>
    </row>
    <row r="13" spans="1:7" ht="17.25" customHeight="1" x14ac:dyDescent="0.25">
      <c r="A13" s="164" t="s">
        <v>68</v>
      </c>
      <c r="B13" s="165"/>
      <c r="C13" s="165"/>
      <c r="D13" s="165"/>
      <c r="E13" s="165"/>
      <c r="F13" s="165"/>
      <c r="G13" s="166"/>
    </row>
    <row r="14" spans="1:7" ht="81.75" customHeight="1" x14ac:dyDescent="0.25">
      <c r="A14" s="190"/>
      <c r="B14" s="191"/>
      <c r="C14" s="191"/>
      <c r="D14" s="191"/>
      <c r="E14" s="191"/>
      <c r="F14" s="191"/>
      <c r="G14" s="192"/>
    </row>
    <row r="15" spans="1:7" ht="20.25" customHeight="1" x14ac:dyDescent="0.25">
      <c r="A15" s="164" t="s">
        <v>67</v>
      </c>
      <c r="B15" s="165"/>
      <c r="C15" s="165"/>
      <c r="D15" s="165"/>
      <c r="E15" s="165"/>
      <c r="F15" s="165"/>
      <c r="G15" s="166"/>
    </row>
    <row r="16" spans="1:7" ht="18" customHeight="1" thickBot="1" x14ac:dyDescent="0.35">
      <c r="A16" s="15"/>
      <c r="B16" s="167"/>
      <c r="C16" s="7"/>
      <c r="D16" s="8"/>
      <c r="E16" s="6"/>
      <c r="F16" s="6"/>
      <c r="G16" s="168"/>
    </row>
    <row r="17" spans="1:10" ht="27.75" customHeight="1" thickBot="1" x14ac:dyDescent="0.3">
      <c r="A17" s="13"/>
      <c r="B17" s="167"/>
      <c r="C17" s="74" t="s">
        <v>21</v>
      </c>
      <c r="D17" s="75" t="s">
        <v>22</v>
      </c>
      <c r="E17" s="76" t="s">
        <v>23</v>
      </c>
      <c r="F17" s="75" t="s">
        <v>24</v>
      </c>
      <c r="G17" s="168"/>
    </row>
    <row r="18" spans="1:10" ht="15.75" thickBot="1" x14ac:dyDescent="0.3">
      <c r="A18" s="169"/>
      <c r="B18" s="9" t="s">
        <v>25</v>
      </c>
      <c r="C18" s="57"/>
      <c r="D18" s="58"/>
      <c r="E18" s="59"/>
      <c r="F18" s="58"/>
      <c r="G18" s="168"/>
    </row>
    <row r="19" spans="1:10" ht="15.75" thickBot="1" x14ac:dyDescent="0.3">
      <c r="A19" s="169"/>
      <c r="B19" s="10" t="s">
        <v>26</v>
      </c>
      <c r="C19" s="60"/>
      <c r="D19" s="60"/>
      <c r="E19" s="59"/>
      <c r="F19" s="58"/>
      <c r="G19" s="168"/>
    </row>
    <row r="20" spans="1:10" ht="15.75" thickBot="1" x14ac:dyDescent="0.3">
      <c r="A20" s="169"/>
      <c r="B20" s="10" t="s">
        <v>27</v>
      </c>
      <c r="C20" s="60"/>
      <c r="D20" s="60"/>
      <c r="E20" s="59"/>
      <c r="F20" s="61"/>
      <c r="G20" s="168"/>
    </row>
    <row r="21" spans="1:10" ht="9.75" customHeight="1" x14ac:dyDescent="0.25">
      <c r="A21" s="170"/>
      <c r="B21" s="171"/>
      <c r="C21" s="171"/>
      <c r="D21" s="171"/>
      <c r="E21" s="171"/>
      <c r="F21" s="172"/>
      <c r="G21" s="168"/>
    </row>
    <row r="22" spans="1:10" ht="16.5" x14ac:dyDescent="0.3">
      <c r="A22" s="173" t="s">
        <v>20</v>
      </c>
      <c r="B22" s="174"/>
      <c r="C22" s="175"/>
      <c r="D22" s="176"/>
      <c r="E22" s="177"/>
      <c r="F22" s="172"/>
      <c r="G22" s="168"/>
    </row>
    <row r="23" spans="1:10" ht="6.75" customHeight="1" x14ac:dyDescent="0.3">
      <c r="A23" s="64"/>
      <c r="B23" s="7"/>
      <c r="C23" s="7"/>
      <c r="D23" s="17"/>
      <c r="E23" s="17"/>
      <c r="F23" s="98"/>
      <c r="G23" s="168"/>
    </row>
    <row r="24" spans="1:10" ht="16.5" customHeight="1" x14ac:dyDescent="0.25">
      <c r="A24" s="178" t="s">
        <v>88</v>
      </c>
      <c r="B24" s="179"/>
      <c r="C24" s="180"/>
      <c r="D24" s="180"/>
      <c r="E24" s="181"/>
      <c r="F24" s="98"/>
      <c r="G24" s="168"/>
    </row>
    <row r="25" spans="1:10" ht="18" customHeight="1" x14ac:dyDescent="0.25">
      <c r="A25" s="182" t="s">
        <v>81</v>
      </c>
      <c r="B25" s="183"/>
      <c r="C25" s="184"/>
      <c r="D25" s="184"/>
      <c r="E25" s="185"/>
      <c r="F25" s="98"/>
      <c r="G25" s="168"/>
    </row>
    <row r="26" spans="1:10" ht="3.75" customHeight="1" thickBot="1" x14ac:dyDescent="0.35">
      <c r="A26" s="64"/>
      <c r="B26" s="7"/>
      <c r="C26" s="7"/>
      <c r="D26" s="17"/>
      <c r="E26" s="17"/>
      <c r="F26" s="98"/>
      <c r="G26" s="168"/>
    </row>
    <row r="27" spans="1:10" ht="16.5" customHeight="1" thickBot="1" x14ac:dyDescent="0.3">
      <c r="A27" s="186" t="s">
        <v>34</v>
      </c>
      <c r="B27" s="187"/>
      <c r="C27" s="187"/>
      <c r="D27" s="187"/>
      <c r="E27" s="187"/>
      <c r="F27" s="187"/>
      <c r="G27" s="188"/>
    </row>
    <row r="28" spans="1:10" ht="14.45" customHeight="1" x14ac:dyDescent="0.25">
      <c r="A28" s="105" t="s">
        <v>82</v>
      </c>
      <c r="B28" s="65"/>
      <c r="C28" s="65"/>
      <c r="D28" s="65"/>
      <c r="E28" s="65" t="s">
        <v>83</v>
      </c>
      <c r="F28" s="66"/>
      <c r="G28" s="106"/>
      <c r="I28" s="56"/>
      <c r="J28" s="56"/>
    </row>
    <row r="29" spans="1:10" ht="16.5" x14ac:dyDescent="0.3">
      <c r="A29" s="107" t="s">
        <v>84</v>
      </c>
      <c r="B29" s="189"/>
      <c r="C29" s="189"/>
      <c r="D29" s="189"/>
      <c r="E29" s="163" t="s">
        <v>2</v>
      </c>
      <c r="F29" s="163"/>
      <c r="G29" s="108"/>
      <c r="I29" s="56"/>
      <c r="J29" s="56"/>
    </row>
    <row r="30" spans="1:10" ht="16.5" x14ac:dyDescent="0.3">
      <c r="A30" s="109" t="s">
        <v>85</v>
      </c>
      <c r="B30" s="67"/>
      <c r="C30" s="94"/>
      <c r="D30" s="94"/>
      <c r="E30" s="163" t="s">
        <v>0</v>
      </c>
      <c r="F30" s="163"/>
      <c r="G30" s="108"/>
      <c r="I30" s="1"/>
      <c r="J30" s="1"/>
    </row>
    <row r="31" spans="1:10" ht="17.25" thickBot="1" x14ac:dyDescent="0.35">
      <c r="A31" s="137" t="s">
        <v>86</v>
      </c>
      <c r="B31" s="138"/>
      <c r="C31" s="68"/>
      <c r="D31" s="68"/>
      <c r="E31" s="139" t="s">
        <v>1</v>
      </c>
      <c r="F31" s="139"/>
      <c r="G31" s="110"/>
      <c r="I31" s="56"/>
      <c r="J31" s="56"/>
    </row>
    <row r="32" spans="1:10" ht="6" customHeight="1" x14ac:dyDescent="0.3">
      <c r="A32" s="140" t="s">
        <v>29</v>
      </c>
      <c r="B32" s="141"/>
      <c r="C32" s="141"/>
      <c r="D32" s="141"/>
      <c r="E32" s="141"/>
      <c r="F32" s="141"/>
      <c r="G32" s="142"/>
    </row>
    <row r="33" spans="1:7" ht="14.25" customHeight="1" x14ac:dyDescent="0.25">
      <c r="A33" s="62"/>
      <c r="B33" s="97"/>
      <c r="C33" s="97"/>
      <c r="D33" s="77" t="s">
        <v>30</v>
      </c>
      <c r="E33" s="77" t="s">
        <v>31</v>
      </c>
      <c r="F33" s="143" t="s">
        <v>32</v>
      </c>
      <c r="G33" s="144"/>
    </row>
    <row r="34" spans="1:7" ht="15" customHeight="1" x14ac:dyDescent="0.3">
      <c r="A34" s="145" t="s">
        <v>70</v>
      </c>
      <c r="B34" s="146"/>
      <c r="C34" s="147"/>
      <c r="D34" s="117">
        <f>D22</f>
        <v>0</v>
      </c>
      <c r="E34" s="69">
        <v>0.5</v>
      </c>
      <c r="F34" s="148">
        <f>D34*E34</f>
        <v>0</v>
      </c>
      <c r="G34" s="149"/>
    </row>
    <row r="35" spans="1:7" ht="14.25" customHeight="1" x14ac:dyDescent="0.3">
      <c r="A35" s="145" t="s">
        <v>71</v>
      </c>
      <c r="B35" s="146"/>
      <c r="C35" s="146"/>
      <c r="D35" s="117"/>
      <c r="E35" s="69">
        <v>1</v>
      </c>
      <c r="F35" s="148">
        <f t="shared" ref="F35:F36" si="0">D35*E35</f>
        <v>0</v>
      </c>
      <c r="G35" s="149"/>
    </row>
    <row r="36" spans="1:7" ht="16.5" x14ac:dyDescent="0.3">
      <c r="A36" s="18" t="s">
        <v>72</v>
      </c>
      <c r="B36" s="19"/>
      <c r="C36" s="20"/>
      <c r="D36" s="117"/>
      <c r="E36" s="69">
        <v>1</v>
      </c>
      <c r="F36" s="148">
        <f t="shared" si="0"/>
        <v>0</v>
      </c>
      <c r="G36" s="149"/>
    </row>
    <row r="37" spans="1:7" ht="16.5" x14ac:dyDescent="0.3">
      <c r="A37" s="159"/>
      <c r="B37" s="160"/>
      <c r="C37" s="160"/>
      <c r="D37" s="70"/>
      <c r="E37" s="71" t="s">
        <v>33</v>
      </c>
      <c r="F37" s="116" t="e">
        <f>G37/D22</f>
        <v>#DIV/0!</v>
      </c>
      <c r="G37" s="115">
        <f>F34+F35+F36</f>
        <v>0</v>
      </c>
    </row>
    <row r="38" spans="1:7" ht="6" customHeight="1" thickBot="1" x14ac:dyDescent="0.3">
      <c r="A38" s="159"/>
      <c r="B38" s="160"/>
      <c r="C38" s="160"/>
      <c r="D38" s="161"/>
      <c r="E38" s="161"/>
      <c r="F38" s="161"/>
      <c r="G38" s="162"/>
    </row>
    <row r="39" spans="1:7" ht="17.25" customHeight="1" x14ac:dyDescent="0.25">
      <c r="A39" s="111" t="s">
        <v>28</v>
      </c>
      <c r="B39" s="150"/>
      <c r="C39" s="151"/>
      <c r="D39" s="151"/>
      <c r="E39" s="151"/>
      <c r="F39" s="151"/>
      <c r="G39" s="152"/>
    </row>
    <row r="40" spans="1:7" ht="18" customHeight="1" x14ac:dyDescent="0.25">
      <c r="A40" s="112"/>
      <c r="B40" s="153"/>
      <c r="C40" s="154"/>
      <c r="D40" s="154"/>
      <c r="E40" s="154"/>
      <c r="F40" s="154"/>
      <c r="G40" s="155"/>
    </row>
    <row r="41" spans="1:7" ht="21" customHeight="1" x14ac:dyDescent="0.25">
      <c r="A41" s="112"/>
      <c r="B41" s="153"/>
      <c r="C41" s="154"/>
      <c r="D41" s="154"/>
      <c r="E41" s="154"/>
      <c r="F41" s="154"/>
      <c r="G41" s="155"/>
    </row>
    <row r="42" spans="1:7" ht="22.5" customHeight="1" thickBot="1" x14ac:dyDescent="0.3">
      <c r="A42" s="113"/>
      <c r="B42" s="156"/>
      <c r="C42" s="157"/>
      <c r="D42" s="157"/>
      <c r="E42" s="157"/>
      <c r="F42" s="157"/>
      <c r="G42" s="158"/>
    </row>
    <row r="43" spans="1:7" ht="6" customHeight="1" x14ac:dyDescent="0.3">
      <c r="A43" s="63"/>
      <c r="B43" s="17"/>
      <c r="C43" s="17"/>
      <c r="D43" s="17"/>
      <c r="E43" s="17"/>
      <c r="F43" s="17"/>
      <c r="G43" s="114"/>
    </row>
    <row r="44" spans="1:7" x14ac:dyDescent="0.25">
      <c r="A44" s="134" t="s">
        <v>35</v>
      </c>
      <c r="B44" s="135"/>
      <c r="C44" s="135"/>
      <c r="D44" s="136"/>
      <c r="E44" s="135" t="s">
        <v>36</v>
      </c>
      <c r="F44" s="135"/>
      <c r="G44" s="136"/>
    </row>
    <row r="45" spans="1:7" ht="45" customHeight="1" x14ac:dyDescent="0.25">
      <c r="A45" s="11" t="s">
        <v>37</v>
      </c>
      <c r="B45" s="118"/>
      <c r="C45" s="119"/>
      <c r="D45" s="120"/>
      <c r="E45" s="121"/>
      <c r="F45" s="121"/>
      <c r="G45" s="122"/>
    </row>
    <row r="46" spans="1:7" ht="18.75" customHeight="1" x14ac:dyDescent="0.25">
      <c r="A46" s="12" t="s">
        <v>38</v>
      </c>
      <c r="B46" s="125">
        <f>G37</f>
        <v>0</v>
      </c>
      <c r="C46" s="125"/>
      <c r="D46" s="126"/>
      <c r="E46" s="121"/>
      <c r="F46" s="121"/>
      <c r="G46" s="122"/>
    </row>
    <row r="47" spans="1:7" ht="20.25" customHeight="1" x14ac:dyDescent="0.25">
      <c r="A47" s="127" t="s">
        <v>39</v>
      </c>
      <c r="B47" s="128"/>
      <c r="C47" s="128"/>
      <c r="D47" s="129"/>
      <c r="E47" s="121"/>
      <c r="F47" s="121"/>
      <c r="G47" s="122"/>
    </row>
    <row r="48" spans="1:7" ht="24" customHeight="1" x14ac:dyDescent="0.25">
      <c r="A48" s="72" t="s">
        <v>40</v>
      </c>
      <c r="B48" s="132"/>
      <c r="C48" s="132"/>
      <c r="D48" s="133"/>
      <c r="E48" s="121"/>
      <c r="F48" s="121"/>
      <c r="G48" s="122"/>
    </row>
    <row r="49" spans="1:7" ht="24" customHeight="1" x14ac:dyDescent="0.25">
      <c r="A49" s="73" t="s">
        <v>41</v>
      </c>
      <c r="B49" s="130"/>
      <c r="C49" s="130"/>
      <c r="D49" s="131"/>
      <c r="E49" s="123"/>
      <c r="F49" s="123"/>
      <c r="G49" s="124"/>
    </row>
  </sheetData>
  <mergeCells count="55">
    <mergeCell ref="A1:G1"/>
    <mergeCell ref="A2:G2"/>
    <mergeCell ref="A3:D3"/>
    <mergeCell ref="E3:G3"/>
    <mergeCell ref="B4:D4"/>
    <mergeCell ref="E4:G4"/>
    <mergeCell ref="A14:G14"/>
    <mergeCell ref="F5:G5"/>
    <mergeCell ref="F6:G6"/>
    <mergeCell ref="E7:F7"/>
    <mergeCell ref="B9:D9"/>
    <mergeCell ref="F9:G9"/>
    <mergeCell ref="B10:D10"/>
    <mergeCell ref="F10:G10"/>
    <mergeCell ref="B11:C11"/>
    <mergeCell ref="F11:G11"/>
    <mergeCell ref="C12:D12"/>
    <mergeCell ref="F12:G12"/>
    <mergeCell ref="A13:G13"/>
    <mergeCell ref="E30:F30"/>
    <mergeCell ref="A15:G15"/>
    <mergeCell ref="B16:B17"/>
    <mergeCell ref="G16:G26"/>
    <mergeCell ref="A18:A20"/>
    <mergeCell ref="A21:E21"/>
    <mergeCell ref="F21:F22"/>
    <mergeCell ref="A22:C22"/>
    <mergeCell ref="D22:E22"/>
    <mergeCell ref="A24:B24"/>
    <mergeCell ref="C24:E24"/>
    <mergeCell ref="A25:B25"/>
    <mergeCell ref="C25:E25"/>
    <mergeCell ref="A27:G27"/>
    <mergeCell ref="B29:D29"/>
    <mergeCell ref="E29:F29"/>
    <mergeCell ref="A44:D44"/>
    <mergeCell ref="E44:G44"/>
    <mergeCell ref="A31:B31"/>
    <mergeCell ref="E31:F31"/>
    <mergeCell ref="A32:G32"/>
    <mergeCell ref="F33:G33"/>
    <mergeCell ref="A34:C34"/>
    <mergeCell ref="F34:G34"/>
    <mergeCell ref="B39:G42"/>
    <mergeCell ref="A35:C35"/>
    <mergeCell ref="F35:G35"/>
    <mergeCell ref="F36:G36"/>
    <mergeCell ref="A37:C37"/>
    <mergeCell ref="A38:G38"/>
    <mergeCell ref="B45:D45"/>
    <mergeCell ref="E45:G49"/>
    <mergeCell ref="B46:D46"/>
    <mergeCell ref="A47:D47"/>
    <mergeCell ref="B49:D49"/>
    <mergeCell ref="B48:D48"/>
  </mergeCells>
  <dataValidations count="5">
    <dataValidation type="list" allowBlank="1" showInputMessage="1" showErrorMessage="1" sqref="C8">
      <formula1>Situation_familiale</formula1>
    </dataValidation>
    <dataValidation type="list" allowBlank="1" showInputMessage="1" showErrorMessage="1" sqref="D11">
      <formula1>Situation_avant_création</formula1>
    </dataValidation>
    <dataValidation type="list" allowBlank="1" showInputMessage="1" showErrorMessage="1" sqref="B8">
      <formula1>"Marié(e), Célibataire, Divorcé(e) , Union libre, PACS, Séparé(e ), Concubinage"</formula1>
    </dataValidation>
    <dataValidation type="list" allowBlank="1" showInputMessage="1" showErrorMessage="1" sqref="B11:C11">
      <formula1>"Salarié, Demandeur d'emploi, Chef d'entreprise, Allocataire du RSA, Autre (préciser)"</formula1>
    </dataValidation>
    <dataValidation type="list" allowBlank="1" showInputMessage="1" showErrorMessage="1" sqref="A47:D47">
      <formula1>"Avis favorable, Avis défavorable, Avis réservé, Classement sans suite"</formula1>
    </dataValidation>
  </dataValidations>
  <pageMargins left="0.35" right="0.13" top="0.74803149606299213" bottom="0" header="0.19685039370078741" footer="0.31496062992125984"/>
  <pageSetup paperSize="9" scale="70" fitToWidth="0" orientation="portrait" horizontalDpi="4294967293" r:id="rId1"/>
  <headerFooter>
    <oddFooter>&amp;CDirection Générale Adjointe de l'Attractivité
Direction des Filières Numériques et du Très Haut Débit (SDEN)
Hôtel de Cluny - Rue Gaston DEFFERRE - 97200 FORT DE FRANCE
Tél : 0596 59.63.00 - Télécopie : 0596 72.68.10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showGridLines="0" zoomScale="113" zoomScaleNormal="120" zoomScaleSheetLayoutView="130" workbookViewId="0">
      <selection activeCell="I17" sqref="I17"/>
    </sheetView>
  </sheetViews>
  <sheetFormatPr baseColWidth="10" defaultColWidth="11.42578125" defaultRowHeight="16.5" x14ac:dyDescent="0.3"/>
  <cols>
    <col min="1" max="1" width="5" style="21" customWidth="1"/>
    <col min="2" max="2" width="9.85546875" style="21" customWidth="1"/>
    <col min="3" max="3" width="6.85546875" style="21" customWidth="1"/>
    <col min="4" max="4" width="33.85546875" style="21" customWidth="1"/>
    <col min="5" max="5" width="7.85546875" style="21" customWidth="1"/>
    <col min="6" max="6" width="14.85546875" style="21" customWidth="1"/>
    <col min="7" max="7" width="4.85546875" style="21" customWidth="1"/>
    <col min="8" max="11" width="11.85546875" style="23" bestFit="1" customWidth="1"/>
    <col min="12" max="12" width="13.85546875" style="23" bestFit="1" customWidth="1"/>
    <col min="13" max="13" width="11.42578125" style="23"/>
    <col min="14" max="14" width="11.85546875" style="23" bestFit="1" customWidth="1"/>
    <col min="15" max="16384" width="11.42578125" style="21"/>
  </cols>
  <sheetData>
    <row r="1" spans="1:11" ht="19.5" thickTop="1" x14ac:dyDescent="0.3">
      <c r="A1" s="88" t="s">
        <v>74</v>
      </c>
      <c r="B1" s="89"/>
      <c r="C1" s="89"/>
      <c r="D1" s="89"/>
      <c r="E1" s="89"/>
      <c r="F1" s="89"/>
      <c r="G1" s="90"/>
    </row>
    <row r="2" spans="1:11" ht="18.75" x14ac:dyDescent="0.3">
      <c r="A2" s="82"/>
      <c r="B2" s="83"/>
      <c r="C2" s="83"/>
      <c r="D2" s="83"/>
      <c r="E2" s="83"/>
      <c r="F2" s="83"/>
      <c r="G2" s="84"/>
    </row>
    <row r="3" spans="1:11" ht="19.5" thickBot="1" x14ac:dyDescent="0.35">
      <c r="A3" s="85"/>
      <c r="B3" s="86"/>
      <c r="C3" s="86"/>
      <c r="D3" s="86"/>
      <c r="E3" s="86"/>
      <c r="F3" s="86"/>
      <c r="G3" s="87"/>
    </row>
    <row r="4" spans="1:11" ht="17.25" thickTop="1" x14ac:dyDescent="0.3">
      <c r="A4" s="222" t="s">
        <v>63</v>
      </c>
      <c r="B4" s="222"/>
      <c r="C4" s="222"/>
      <c r="D4" s="222"/>
      <c r="E4" s="222"/>
      <c r="F4" s="222"/>
      <c r="G4" s="222"/>
    </row>
    <row r="5" spans="1:11" ht="11.25" customHeight="1" x14ac:dyDescent="0.3">
      <c r="A5" s="270" t="s">
        <v>62</v>
      </c>
      <c r="B5" s="270"/>
      <c r="C5" s="270"/>
      <c r="D5" s="270"/>
      <c r="E5" s="270"/>
      <c r="F5" s="270"/>
      <c r="G5" s="270"/>
    </row>
    <row r="6" spans="1:11" ht="7.5" customHeight="1" thickBot="1" x14ac:dyDescent="0.35">
      <c r="A6" s="27"/>
      <c r="B6" s="27"/>
      <c r="C6" s="27"/>
      <c r="D6" s="27"/>
      <c r="E6" s="27"/>
      <c r="F6" s="27"/>
      <c r="G6" s="30"/>
    </row>
    <row r="7" spans="1:11" ht="15.75" customHeight="1" thickBot="1" x14ac:dyDescent="0.35">
      <c r="A7" s="27"/>
      <c r="B7" s="271" t="s">
        <v>61</v>
      </c>
      <c r="C7" s="271"/>
      <c r="D7" s="271"/>
      <c r="E7" s="272"/>
      <c r="F7" s="272"/>
    </row>
    <row r="8" spans="1:11" ht="15.75" customHeight="1" x14ac:dyDescent="0.3">
      <c r="A8" s="27"/>
      <c r="B8" s="257"/>
      <c r="C8" s="257"/>
      <c r="D8" s="258"/>
      <c r="E8" s="273"/>
      <c r="F8" s="274"/>
      <c r="G8" s="30"/>
    </row>
    <row r="9" spans="1:11" ht="15.75" customHeight="1" x14ac:dyDescent="0.3">
      <c r="A9" s="27"/>
      <c r="B9" s="267" t="s">
        <v>60</v>
      </c>
      <c r="C9" s="257"/>
      <c r="D9" s="258"/>
      <c r="E9" s="268"/>
      <c r="F9" s="269"/>
      <c r="G9" s="30"/>
    </row>
    <row r="10" spans="1:11" ht="15.75" customHeight="1" x14ac:dyDescent="0.3">
      <c r="A10" s="27"/>
      <c r="B10" s="55" t="s">
        <v>59</v>
      </c>
      <c r="C10" s="54"/>
      <c r="D10" s="53"/>
      <c r="E10" s="52"/>
      <c r="F10" s="51"/>
      <c r="G10" s="30"/>
    </row>
    <row r="11" spans="1:11" ht="15.75" customHeight="1" x14ac:dyDescent="0.3">
      <c r="A11" s="27"/>
      <c r="B11" s="256" t="s">
        <v>58</v>
      </c>
      <c r="C11" s="257"/>
      <c r="D11" s="258"/>
      <c r="E11" s="259"/>
      <c r="F11" s="260"/>
      <c r="G11" s="27"/>
    </row>
    <row r="12" spans="1:11" ht="15.75" customHeight="1" x14ac:dyDescent="0.3">
      <c r="A12" s="27"/>
      <c r="B12" s="256" t="s">
        <v>57</v>
      </c>
      <c r="C12" s="257"/>
      <c r="D12" s="258"/>
      <c r="E12" s="259"/>
      <c r="F12" s="260"/>
      <c r="G12" s="27"/>
    </row>
    <row r="13" spans="1:11" ht="15.75" customHeight="1" x14ac:dyDescent="0.3">
      <c r="A13" s="27"/>
      <c r="B13" s="256" t="s">
        <v>56</v>
      </c>
      <c r="C13" s="257"/>
      <c r="D13" s="258"/>
      <c r="E13" s="259"/>
      <c r="F13" s="260"/>
      <c r="G13" s="27"/>
    </row>
    <row r="14" spans="1:11" ht="15.75" customHeight="1" thickBot="1" x14ac:dyDescent="0.35">
      <c r="A14" s="27"/>
      <c r="B14" s="257" t="s">
        <v>55</v>
      </c>
      <c r="C14" s="257"/>
      <c r="D14" s="258"/>
      <c r="E14" s="261"/>
      <c r="F14" s="262"/>
      <c r="G14" s="27"/>
    </row>
    <row r="15" spans="1:11" ht="15.75" customHeight="1" thickBot="1" x14ac:dyDescent="0.35">
      <c r="A15" s="27"/>
      <c r="B15" s="263" t="s">
        <v>54</v>
      </c>
      <c r="C15" s="264"/>
      <c r="D15" s="264"/>
      <c r="E15" s="265"/>
      <c r="F15" s="266"/>
      <c r="G15" s="27"/>
      <c r="I15" s="31">
        <f>E15-E23</f>
        <v>0</v>
      </c>
      <c r="J15" s="31">
        <f>E15-E23</f>
        <v>0</v>
      </c>
    </row>
    <row r="16" spans="1:11" ht="15.75" customHeight="1" thickBot="1" x14ac:dyDescent="0.35">
      <c r="A16" s="227"/>
      <c r="B16" s="227"/>
      <c r="C16" s="227"/>
      <c r="D16" s="227"/>
      <c r="E16" s="228"/>
      <c r="F16" s="228"/>
      <c r="G16" s="30"/>
      <c r="K16" s="23">
        <f>6444.84/2</f>
        <v>3222.42</v>
      </c>
    </row>
    <row r="17" spans="1:14" ht="15.75" customHeight="1" thickBot="1" x14ac:dyDescent="0.35">
      <c r="A17" s="30"/>
      <c r="B17" s="235" t="s">
        <v>53</v>
      </c>
      <c r="C17" s="236"/>
      <c r="D17" s="236"/>
      <c r="E17" s="236"/>
      <c r="F17" s="236"/>
      <c r="G17" s="27"/>
      <c r="J17" s="31">
        <f>E15-E23</f>
        <v>0</v>
      </c>
    </row>
    <row r="18" spans="1:14" ht="15.75" customHeight="1" x14ac:dyDescent="0.3">
      <c r="A18" s="30"/>
      <c r="B18" s="237" t="s">
        <v>64</v>
      </c>
      <c r="C18" s="238"/>
      <c r="D18" s="238"/>
      <c r="E18" s="239"/>
      <c r="F18" s="240"/>
      <c r="G18" s="43"/>
      <c r="H18" s="41"/>
    </row>
    <row r="19" spans="1:14" ht="15.75" customHeight="1" x14ac:dyDescent="0.3">
      <c r="A19" s="30"/>
      <c r="B19" s="45" t="s">
        <v>52</v>
      </c>
      <c r="C19" s="44"/>
      <c r="D19" s="44"/>
      <c r="E19" s="241"/>
      <c r="F19" s="241"/>
      <c r="G19" s="43"/>
      <c r="H19" s="50"/>
    </row>
    <row r="20" spans="1:14" s="46" customFormat="1" ht="15.75" customHeight="1" x14ac:dyDescent="0.25">
      <c r="A20" s="49"/>
      <c r="B20" s="242" t="s">
        <v>65</v>
      </c>
      <c r="C20" s="243"/>
      <c r="D20" s="243"/>
      <c r="E20" s="244"/>
      <c r="F20" s="245"/>
      <c r="G20" s="48" t="s">
        <v>51</v>
      </c>
      <c r="H20" s="47"/>
      <c r="I20" s="47"/>
      <c r="J20" s="47"/>
      <c r="K20" s="47"/>
      <c r="L20" s="47"/>
      <c r="M20" s="47"/>
      <c r="N20" s="47"/>
    </row>
    <row r="21" spans="1:14" ht="15.75" customHeight="1" x14ac:dyDescent="0.3">
      <c r="A21" s="30"/>
      <c r="B21" s="45" t="s">
        <v>50</v>
      </c>
      <c r="C21" s="44"/>
      <c r="D21" s="44"/>
      <c r="E21" s="246"/>
      <c r="F21" s="247"/>
      <c r="G21" s="43"/>
      <c r="H21" s="42"/>
      <c r="K21" s="41"/>
    </row>
    <row r="22" spans="1:14" ht="15.75" customHeight="1" thickBot="1" x14ac:dyDescent="0.35">
      <c r="A22" s="40"/>
      <c r="B22" s="39" t="s">
        <v>49</v>
      </c>
      <c r="C22" s="38"/>
      <c r="D22" s="37"/>
      <c r="E22" s="248"/>
      <c r="F22" s="249"/>
      <c r="G22" s="33">
        <v>45734.71</v>
      </c>
      <c r="H22" s="32"/>
      <c r="I22" s="31"/>
    </row>
    <row r="23" spans="1:14" ht="15.75" customHeight="1" thickBot="1" x14ac:dyDescent="0.35">
      <c r="A23" s="30"/>
      <c r="B23" s="250" t="s">
        <v>48</v>
      </c>
      <c r="C23" s="251"/>
      <c r="D23" s="251"/>
      <c r="E23" s="252"/>
      <c r="F23" s="253"/>
      <c r="G23" s="36">
        <v>42507</v>
      </c>
      <c r="H23" s="32"/>
      <c r="N23" s="31">
        <f>E23-E15</f>
        <v>0</v>
      </c>
    </row>
    <row r="24" spans="1:14" ht="16.5" customHeight="1" x14ac:dyDescent="0.3">
      <c r="A24" s="30"/>
      <c r="B24" s="35"/>
      <c r="C24" s="34"/>
      <c r="D24" s="34"/>
      <c r="E24" s="254" t="s">
        <v>29</v>
      </c>
      <c r="F24" s="255"/>
      <c r="G24" s="33"/>
      <c r="H24" s="32"/>
    </row>
    <row r="25" spans="1:14" x14ac:dyDescent="0.3">
      <c r="A25" s="30"/>
      <c r="B25" s="229" t="s">
        <v>43</v>
      </c>
      <c r="C25" s="230"/>
      <c r="D25" s="230"/>
      <c r="E25" s="230"/>
      <c r="F25" s="231"/>
      <c r="G25" s="33"/>
      <c r="H25" s="32"/>
      <c r="I25" s="31">
        <f>E23-E15</f>
        <v>0</v>
      </c>
    </row>
    <row r="26" spans="1:14" ht="53.45" customHeight="1" x14ac:dyDescent="0.3">
      <c r="A26" s="30"/>
      <c r="B26" s="232"/>
      <c r="C26" s="233"/>
      <c r="D26" s="233"/>
      <c r="E26" s="233"/>
      <c r="F26" s="234"/>
      <c r="G26" s="27"/>
      <c r="K26" s="31">
        <f>E23-E15</f>
        <v>0</v>
      </c>
    </row>
    <row r="27" spans="1:14" ht="8.25" customHeight="1" x14ac:dyDescent="0.3">
      <c r="A27" s="30"/>
      <c r="B27" s="29"/>
      <c r="C27" s="29"/>
      <c r="D27" s="29"/>
      <c r="E27" s="29"/>
      <c r="F27" s="29"/>
      <c r="G27" s="27"/>
    </row>
    <row r="28" spans="1:14" x14ac:dyDescent="0.3">
      <c r="A28" s="222" t="s">
        <v>47</v>
      </c>
      <c r="B28" s="222"/>
      <c r="C28" s="222"/>
      <c r="D28" s="222"/>
      <c r="E28" s="222"/>
      <c r="F28" s="222"/>
      <c r="G28" s="222"/>
      <c r="I28" s="23">
        <v>38.049999999999997</v>
      </c>
      <c r="L28" s="28">
        <f>E9-E23</f>
        <v>0</v>
      </c>
    </row>
    <row r="29" spans="1:14" ht="17.25" thickBot="1" x14ac:dyDescent="0.35">
      <c r="A29" s="27"/>
      <c r="B29" s="27"/>
      <c r="C29" s="27"/>
      <c r="D29" s="27"/>
      <c r="E29" s="27"/>
      <c r="F29" s="27"/>
      <c r="G29" s="27"/>
    </row>
    <row r="30" spans="1:14" ht="21" customHeight="1" thickBot="1" x14ac:dyDescent="0.35">
      <c r="A30" s="27"/>
      <c r="B30" s="223" t="s">
        <v>44</v>
      </c>
      <c r="C30" s="223"/>
      <c r="D30" s="223"/>
      <c r="E30" s="223"/>
      <c r="F30" s="80" t="s">
        <v>46</v>
      </c>
      <c r="J30" s="23">
        <v>11.9</v>
      </c>
    </row>
    <row r="31" spans="1:14" s="22" customFormat="1" ht="15" customHeight="1" thickBot="1" x14ac:dyDescent="0.3">
      <c r="A31" s="26"/>
      <c r="B31" s="225"/>
      <c r="C31" s="225"/>
      <c r="D31" s="225"/>
      <c r="E31" s="225"/>
      <c r="F31" s="25"/>
      <c r="I31" s="24">
        <f>3105*2</f>
        <v>6210</v>
      </c>
      <c r="J31" s="24">
        <v>7.79</v>
      </c>
      <c r="K31" s="24"/>
      <c r="L31" s="24"/>
      <c r="M31" s="24"/>
      <c r="N31" s="24"/>
    </row>
    <row r="32" spans="1:14" s="22" customFormat="1" ht="15" customHeight="1" thickBot="1" x14ac:dyDescent="0.3">
      <c r="A32" s="26"/>
      <c r="B32" s="225"/>
      <c r="C32" s="225"/>
      <c r="D32" s="225"/>
      <c r="E32" s="225"/>
      <c r="F32" s="25"/>
      <c r="I32" s="24"/>
      <c r="J32" s="24"/>
      <c r="K32" s="24"/>
      <c r="L32" s="24"/>
      <c r="M32" s="24"/>
      <c r="N32" s="24"/>
    </row>
    <row r="33" spans="1:14" s="22" customFormat="1" ht="15" customHeight="1" thickBot="1" x14ac:dyDescent="0.3">
      <c r="A33" s="26"/>
      <c r="B33" s="225"/>
      <c r="C33" s="225"/>
      <c r="D33" s="225"/>
      <c r="E33" s="225"/>
      <c r="F33" s="25"/>
      <c r="I33" s="24"/>
      <c r="J33" s="24"/>
      <c r="K33" s="24"/>
      <c r="L33" s="24"/>
      <c r="M33" s="24"/>
      <c r="N33" s="24"/>
    </row>
    <row r="34" spans="1:14" s="22" customFormat="1" ht="15" customHeight="1" thickBot="1" x14ac:dyDescent="0.3">
      <c r="A34" s="26"/>
      <c r="B34" s="225"/>
      <c r="C34" s="225"/>
      <c r="D34" s="225"/>
      <c r="E34" s="225"/>
      <c r="F34" s="25"/>
      <c r="I34" s="24"/>
      <c r="J34" s="24"/>
      <c r="K34" s="24"/>
      <c r="L34" s="24"/>
      <c r="M34" s="24"/>
      <c r="N34" s="24"/>
    </row>
    <row r="35" spans="1:14" s="22" customFormat="1" ht="15" customHeight="1" thickBot="1" x14ac:dyDescent="0.3">
      <c r="A35" s="26"/>
      <c r="B35" s="226"/>
      <c r="C35" s="226"/>
      <c r="D35" s="226"/>
      <c r="E35" s="226"/>
      <c r="F35" s="25"/>
      <c r="I35" s="24"/>
      <c r="J35" s="24"/>
      <c r="K35" s="24"/>
      <c r="L35" s="24"/>
      <c r="M35" s="24"/>
      <c r="N35" s="24"/>
    </row>
    <row r="36" spans="1:14" s="22" customFormat="1" ht="15" customHeight="1" thickBot="1" x14ac:dyDescent="0.3">
      <c r="A36" s="26"/>
      <c r="B36" s="226"/>
      <c r="C36" s="226"/>
      <c r="D36" s="226"/>
      <c r="E36" s="226"/>
      <c r="F36" s="25"/>
      <c r="I36" s="24"/>
      <c r="J36" s="24"/>
      <c r="K36" s="24"/>
      <c r="L36" s="24"/>
      <c r="M36" s="24"/>
      <c r="N36" s="24"/>
    </row>
    <row r="37" spans="1:14" s="22" customFormat="1" ht="15" customHeight="1" thickBot="1" x14ac:dyDescent="0.3">
      <c r="A37" s="26"/>
      <c r="B37" s="226"/>
      <c r="C37" s="226"/>
      <c r="D37" s="226"/>
      <c r="E37" s="226"/>
      <c r="F37" s="25"/>
      <c r="I37" s="24"/>
      <c r="J37" s="24"/>
      <c r="K37" s="24"/>
      <c r="L37" s="24"/>
      <c r="M37" s="24"/>
      <c r="N37" s="24"/>
    </row>
    <row r="38" spans="1:14" ht="15" customHeight="1" thickBot="1" x14ac:dyDescent="0.35">
      <c r="B38" s="224" t="s">
        <v>45</v>
      </c>
      <c r="C38" s="224"/>
      <c r="D38" s="224"/>
      <c r="E38" s="224"/>
      <c r="F38" s="81"/>
      <c r="H38" s="21"/>
    </row>
  </sheetData>
  <mergeCells count="42">
    <mergeCell ref="A4:G4"/>
    <mergeCell ref="A5:G5"/>
    <mergeCell ref="B7:F7"/>
    <mergeCell ref="B8:D8"/>
    <mergeCell ref="E8:F8"/>
    <mergeCell ref="B9:D9"/>
    <mergeCell ref="E9:F9"/>
    <mergeCell ref="B11:D11"/>
    <mergeCell ref="E11:F11"/>
    <mergeCell ref="B12:D12"/>
    <mergeCell ref="E12:F12"/>
    <mergeCell ref="B13:D13"/>
    <mergeCell ref="E13:F13"/>
    <mergeCell ref="B14:D14"/>
    <mergeCell ref="E14:F14"/>
    <mergeCell ref="B15:D15"/>
    <mergeCell ref="E15:F15"/>
    <mergeCell ref="A16:D16"/>
    <mergeCell ref="E16:F16"/>
    <mergeCell ref="B25:F25"/>
    <mergeCell ref="B26:F26"/>
    <mergeCell ref="B17:F17"/>
    <mergeCell ref="B18:D18"/>
    <mergeCell ref="E18:F18"/>
    <mergeCell ref="E19:F19"/>
    <mergeCell ref="B20:D20"/>
    <mergeCell ref="E20:F20"/>
    <mergeCell ref="E21:F21"/>
    <mergeCell ref="E22:F22"/>
    <mergeCell ref="B23:D23"/>
    <mergeCell ref="E23:F23"/>
    <mergeCell ref="E24:F24"/>
    <mergeCell ref="A28:G28"/>
    <mergeCell ref="B30:E30"/>
    <mergeCell ref="B38:E38"/>
    <mergeCell ref="B32:E32"/>
    <mergeCell ref="B33:E33"/>
    <mergeCell ref="B34:E34"/>
    <mergeCell ref="B35:E35"/>
    <mergeCell ref="B36:E36"/>
    <mergeCell ref="B37:E37"/>
    <mergeCell ref="B31:E31"/>
  </mergeCells>
  <printOptions horizontalCentered="1" verticalCentered="1"/>
  <pageMargins left="0.19685039370078741" right="0.19685039370078741" top="0.19685039370078741" bottom="0.19685039370078741" header="0.51181102362204722" footer="0.51181102362204722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"/>
  <sheetViews>
    <sheetView showGridLines="0" zoomScale="113" zoomScaleNormal="120" zoomScaleSheetLayoutView="130" workbookViewId="0">
      <selection activeCell="G22" sqref="G22"/>
    </sheetView>
  </sheetViews>
  <sheetFormatPr baseColWidth="10" defaultColWidth="11.42578125" defaultRowHeight="16.5" x14ac:dyDescent="0.3"/>
  <cols>
    <col min="1" max="1" width="11.85546875" style="21" customWidth="1"/>
    <col min="2" max="2" width="9.85546875" style="21" customWidth="1"/>
    <col min="3" max="3" width="6.85546875" style="21" customWidth="1"/>
    <col min="4" max="4" width="33.85546875" style="21" customWidth="1"/>
    <col min="5" max="5" width="7.85546875" style="21" customWidth="1"/>
    <col min="6" max="6" width="14.85546875" style="21" customWidth="1"/>
    <col min="7" max="7" width="4.85546875" style="21" customWidth="1"/>
    <col min="8" max="11" width="11.85546875" style="23" bestFit="1" customWidth="1"/>
    <col min="12" max="12" width="13.85546875" style="23" bestFit="1" customWidth="1"/>
    <col min="13" max="13" width="11.42578125" style="23"/>
    <col min="14" max="14" width="11.85546875" style="23" bestFit="1" customWidth="1"/>
    <col min="15" max="16384" width="11.42578125" style="21"/>
  </cols>
  <sheetData>
    <row r="1" spans="1:7" ht="19.5" thickTop="1" x14ac:dyDescent="0.3">
      <c r="A1" s="88" t="s">
        <v>74</v>
      </c>
      <c r="B1" s="89"/>
      <c r="C1" s="89"/>
      <c r="D1" s="89"/>
      <c r="E1" s="89"/>
      <c r="F1" s="89"/>
      <c r="G1" s="90"/>
    </row>
    <row r="2" spans="1:7" ht="18.75" x14ac:dyDescent="0.3">
      <c r="A2" s="82"/>
      <c r="B2" s="83"/>
      <c r="C2" s="83"/>
      <c r="D2" s="83"/>
      <c r="E2" s="83"/>
      <c r="F2" s="83"/>
      <c r="G2" s="84"/>
    </row>
    <row r="3" spans="1:7" ht="19.5" thickBot="1" x14ac:dyDescent="0.35">
      <c r="A3" s="85"/>
      <c r="B3" s="86"/>
      <c r="C3" s="86"/>
      <c r="D3" s="86"/>
      <c r="E3" s="86"/>
      <c r="F3" s="86"/>
      <c r="G3" s="87"/>
    </row>
    <row r="4" spans="1:7" ht="17.25" thickTop="1" x14ac:dyDescent="0.3">
      <c r="A4" s="222"/>
      <c r="B4" s="222"/>
      <c r="C4" s="222"/>
      <c r="D4" s="222"/>
      <c r="E4" s="222"/>
      <c r="F4" s="222"/>
      <c r="G4" s="222"/>
    </row>
    <row r="5" spans="1:7" ht="11.25" customHeight="1" thickBot="1" x14ac:dyDescent="0.35">
      <c r="A5" s="27"/>
      <c r="B5" s="27"/>
      <c r="C5" s="27"/>
      <c r="D5" s="27"/>
      <c r="E5" s="27"/>
      <c r="F5" s="27"/>
      <c r="G5" s="30"/>
    </row>
    <row r="6" spans="1:7" ht="29.45" customHeight="1" x14ac:dyDescent="0.3">
      <c r="A6" s="93" t="s">
        <v>75</v>
      </c>
      <c r="B6" s="281" t="s">
        <v>77</v>
      </c>
      <c r="C6" s="282"/>
      <c r="D6" s="283"/>
      <c r="E6" s="284" t="s">
        <v>46</v>
      </c>
      <c r="F6" s="283"/>
    </row>
    <row r="7" spans="1:7" ht="15.75" customHeight="1" x14ac:dyDescent="0.3">
      <c r="A7" s="91"/>
      <c r="B7" s="275"/>
      <c r="C7" s="275"/>
      <c r="D7" s="275"/>
      <c r="E7" s="276"/>
      <c r="F7" s="277"/>
      <c r="G7" s="30"/>
    </row>
    <row r="8" spans="1:7" ht="15.75" customHeight="1" x14ac:dyDescent="0.3">
      <c r="A8" s="91"/>
      <c r="B8" s="278"/>
      <c r="C8" s="278"/>
      <c r="D8" s="278"/>
      <c r="E8" s="279"/>
      <c r="F8" s="280"/>
      <c r="G8" s="30"/>
    </row>
    <row r="9" spans="1:7" ht="15.75" customHeight="1" x14ac:dyDescent="0.3">
      <c r="A9" s="91"/>
      <c r="B9" s="278"/>
      <c r="C9" s="278"/>
      <c r="D9" s="278"/>
      <c r="E9" s="285"/>
      <c r="F9" s="285"/>
      <c r="G9" s="30"/>
    </row>
    <row r="10" spans="1:7" ht="15.75" customHeight="1" x14ac:dyDescent="0.3">
      <c r="A10" s="91"/>
      <c r="B10" s="292"/>
      <c r="C10" s="275"/>
      <c r="D10" s="275"/>
      <c r="E10" s="293"/>
      <c r="F10" s="294"/>
      <c r="G10" s="27"/>
    </row>
    <row r="11" spans="1:7" ht="15.75" customHeight="1" x14ac:dyDescent="0.3">
      <c r="A11" s="91"/>
      <c r="B11" s="292"/>
      <c r="C11" s="275"/>
      <c r="D11" s="275"/>
      <c r="E11" s="293"/>
      <c r="F11" s="294"/>
      <c r="G11" s="27"/>
    </row>
    <row r="12" spans="1:7" ht="15.75" customHeight="1" x14ac:dyDescent="0.3">
      <c r="A12" s="91"/>
      <c r="B12" s="292"/>
      <c r="C12" s="275"/>
      <c r="D12" s="275"/>
      <c r="E12" s="293"/>
      <c r="F12" s="294"/>
      <c r="G12" s="27"/>
    </row>
    <row r="13" spans="1:7" ht="15.75" customHeight="1" x14ac:dyDescent="0.3">
      <c r="A13" s="91"/>
      <c r="B13" s="275"/>
      <c r="C13" s="275"/>
      <c r="D13" s="275"/>
      <c r="E13" s="288"/>
      <c r="F13" s="289"/>
      <c r="G13" s="27"/>
    </row>
    <row r="14" spans="1:7" ht="15.75" customHeight="1" thickBot="1" x14ac:dyDescent="0.35">
      <c r="A14" s="92"/>
      <c r="B14" s="290" t="s">
        <v>76</v>
      </c>
      <c r="C14" s="291"/>
      <c r="D14" s="291"/>
      <c r="E14" s="265"/>
      <c r="F14" s="266"/>
      <c r="G14" s="27"/>
    </row>
    <row r="16" spans="1:7" ht="10.5" customHeight="1" x14ac:dyDescent="0.3">
      <c r="A16" s="286" t="s">
        <v>87</v>
      </c>
      <c r="B16" s="287"/>
      <c r="C16" s="287"/>
      <c r="D16" s="287"/>
      <c r="E16" s="287"/>
      <c r="F16" s="287"/>
    </row>
    <row r="17" spans="1:6" ht="19.5" customHeight="1" x14ac:dyDescent="0.3">
      <c r="A17" s="287"/>
      <c r="B17" s="287"/>
      <c r="C17" s="287"/>
      <c r="D17" s="287"/>
      <c r="E17" s="287"/>
      <c r="F17" s="287"/>
    </row>
    <row r="21" spans="1:6" x14ac:dyDescent="0.3">
      <c r="F21" s="22"/>
    </row>
  </sheetData>
  <mergeCells count="20">
    <mergeCell ref="B9:D9"/>
    <mergeCell ref="E9:F9"/>
    <mergeCell ref="A16:F17"/>
    <mergeCell ref="B13:D13"/>
    <mergeCell ref="E13:F13"/>
    <mergeCell ref="B14:D14"/>
    <mergeCell ref="E14:F14"/>
    <mergeCell ref="B10:D10"/>
    <mergeCell ref="E10:F10"/>
    <mergeCell ref="B11:D11"/>
    <mergeCell ref="E11:F11"/>
    <mergeCell ref="B12:D12"/>
    <mergeCell ref="E12:F12"/>
    <mergeCell ref="A4:G4"/>
    <mergeCell ref="B7:D7"/>
    <mergeCell ref="E7:F7"/>
    <mergeCell ref="B8:D8"/>
    <mergeCell ref="E8:F8"/>
    <mergeCell ref="B6:D6"/>
    <mergeCell ref="E6:F6"/>
  </mergeCells>
  <printOptions horizontalCentered="1" verticalCentered="1"/>
  <pageMargins left="0.19685039370078741" right="0.19685039370078741" top="0.19685039370078741" bottom="0.19685039370078741" header="0.51181102362204722" footer="0.51181102362204722"/>
  <pageSetup paperSize="9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DDECC2C8C97CC4EA03481554F477293" ma:contentTypeVersion="12" ma:contentTypeDescription="Crée un document." ma:contentTypeScope="" ma:versionID="1c974b0fcc469b33aea8000c43c75dfb">
  <xsd:schema xmlns:xsd="http://www.w3.org/2001/XMLSchema" xmlns:xs="http://www.w3.org/2001/XMLSchema" xmlns:p="http://schemas.microsoft.com/office/2006/metadata/properties" xmlns:ns2="dc2f4e72-a4c2-45a5-9b58-2be48a6054c1" xmlns:ns3="d0e68100-cade-4c6f-973c-005903867b44" targetNamespace="http://schemas.microsoft.com/office/2006/metadata/properties" ma:root="true" ma:fieldsID="f06ab33e1421f67476bec158cd648ebb" ns2:_="" ns3:_="">
    <xsd:import namespace="dc2f4e72-a4c2-45a5-9b58-2be48a6054c1"/>
    <xsd:import namespace="d0e68100-cade-4c6f-973c-005903867b4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2f4e72-a4c2-45a5-9b58-2be48a6054c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Location" ma:index="12" nillable="true" ma:displayName="MediaServiceLocation" ma:internalName="MediaServiceLocation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e68100-cade-4c6f-973c-005903867b44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A47CBBD-45E3-4645-93D3-EA7975A04D8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BE2291C-E8D9-40E3-A4F9-AC85B4AE4DB9}">
  <ds:schemaRefs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dc2f4e72-a4c2-45a5-9b58-2be48a6054c1"/>
    <ds:schemaRef ds:uri="d0e68100-cade-4c6f-973c-005903867b44"/>
    <ds:schemaRef ds:uri="http://schemas.microsoft.com/office/infopath/2007/PartnerControls"/>
    <ds:schemaRef ds:uri="http://www.w3.org/XML/1998/namespace"/>
    <ds:schemaRef ds:uri="http://schemas.microsoft.com/office/2006/metadata/properties"/>
    <ds:schemaRef ds:uri="http://purl.org/dc/dcmitype/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E6CF816A-331D-46A9-A692-CEC1D3D2300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c2f4e72-a4c2-45a5-9b58-2be48a6054c1"/>
    <ds:schemaRef ds:uri="d0e68100-cade-4c6f-973c-005903867b4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3</vt:i4>
      </vt:variant>
    </vt:vector>
  </HeadingPairs>
  <TitlesOfParts>
    <vt:vector size="6" baseType="lpstr">
      <vt:lpstr>PRESENTATION</vt:lpstr>
      <vt:lpstr>PROGRAMME</vt:lpstr>
      <vt:lpstr>RECENSEMENT DES DEVIS</vt:lpstr>
      <vt:lpstr>PRESENTATION!Zone_d_impression</vt:lpstr>
      <vt:lpstr>PROGRAMME!Zone_d_impression</vt:lpstr>
      <vt:lpstr>'RECENSEMENT DES DEVIS'!Zone_d_impression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CHATENAY Françoise</dc:creator>
  <cp:lastModifiedBy>CHATENAY Françoise</cp:lastModifiedBy>
  <cp:lastPrinted>2020-05-08T04:14:48Z</cp:lastPrinted>
  <dcterms:created xsi:type="dcterms:W3CDTF">2020-04-27T15:21:19Z</dcterms:created>
  <dcterms:modified xsi:type="dcterms:W3CDTF">2020-05-08T12:27:11Z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0x0101001DDECC2C8C97CC4EA03481554F477293</vt:lpwstr>
  </property>
</Properties>
</file>